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gakusyu-8m\Documents\web作成\認定様式\"/>
    </mc:Choice>
  </mc:AlternateContent>
  <xr:revisionPtr revIDLastSave="0" documentId="13_ncr:1_{99AB5C7E-64F1-401F-A451-78AF6A988A44}" xr6:coauthVersionLast="47" xr6:coauthVersionMax="47" xr10:uidLastSave="{00000000-0000-0000-0000-000000000000}"/>
  <bookViews>
    <workbookView xWindow="0" yWindow="0" windowWidth="19095" windowHeight="15480" tabRatio="693" xr2:uid="{DBED1262-0672-4F8D-93E3-0707C9FA87E4}"/>
  </bookViews>
  <sheets>
    <sheet name="様式1" sheetId="1" r:id="rId1"/>
    <sheet name="様式2" sheetId="2" r:id="rId2"/>
    <sheet name="認定申請別添様式②" sheetId="3" r:id="rId3"/>
    <sheet name="認定申請別添様式③" sheetId="4" r:id="rId4"/>
  </sheets>
  <definedNames>
    <definedName name="_xlnm.Print_Area" localSheetId="2">認定申請別添様式②!$A$1:$G$78</definedName>
    <definedName name="_xlnm.Print_Area" localSheetId="3">認定申請別添様式③!$A$1:$H$117</definedName>
    <definedName name="_xlnm.Print_Area" localSheetId="0">様式1!$A$1:$G$27</definedName>
    <definedName name="_xlnm.Print_Area" localSheetId="1">様式2!$A$1:$J$44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21" i="1" l="1"/>
  <c r="H29" i="2"/>
  <c r="H30" i="2"/>
  <c r="C29" i="2"/>
  <c r="I24" i="2"/>
  <c r="A28" i="2"/>
  <c r="D42" i="3"/>
  <c r="A41" i="3"/>
  <c r="G85" i="4" l="1"/>
  <c r="C85" i="4"/>
  <c r="C84" i="4"/>
  <c r="A82" i="4"/>
  <c r="G46" i="4"/>
  <c r="C46" i="4"/>
  <c r="C45" i="4"/>
  <c r="A43" i="4"/>
  <c r="F80" i="4"/>
  <c r="F41" i="4"/>
  <c r="S116" i="4"/>
  <c r="R116" i="4"/>
  <c r="Q116" i="4"/>
  <c r="P116" i="4"/>
  <c r="O116" i="4"/>
  <c r="N116" i="4"/>
  <c r="S115" i="4"/>
  <c r="R115" i="4"/>
  <c r="Q115" i="4"/>
  <c r="P115" i="4"/>
  <c r="O115" i="4"/>
  <c r="N115" i="4"/>
  <c r="S114" i="4"/>
  <c r="R114" i="4"/>
  <c r="Q114" i="4"/>
  <c r="P114" i="4"/>
  <c r="O114" i="4"/>
  <c r="N114" i="4"/>
  <c r="S113" i="4"/>
  <c r="R113" i="4"/>
  <c r="Q113" i="4"/>
  <c r="P113" i="4"/>
  <c r="O113" i="4"/>
  <c r="N113" i="4"/>
  <c r="S112" i="4"/>
  <c r="R112" i="4"/>
  <c r="Q112" i="4"/>
  <c r="P112" i="4"/>
  <c r="O112" i="4"/>
  <c r="N112" i="4"/>
  <c r="S111" i="4"/>
  <c r="R111" i="4"/>
  <c r="Q111" i="4"/>
  <c r="P111" i="4"/>
  <c r="O111" i="4"/>
  <c r="N111" i="4"/>
  <c r="S110" i="4"/>
  <c r="R110" i="4"/>
  <c r="Q110" i="4"/>
  <c r="P110" i="4"/>
  <c r="O110" i="4"/>
  <c r="N110" i="4"/>
  <c r="S109" i="4"/>
  <c r="R109" i="4"/>
  <c r="Q109" i="4"/>
  <c r="P109" i="4"/>
  <c r="O109" i="4"/>
  <c r="N109" i="4"/>
  <c r="S108" i="4"/>
  <c r="R108" i="4"/>
  <c r="Q108" i="4"/>
  <c r="P108" i="4"/>
  <c r="O108" i="4"/>
  <c r="N108" i="4"/>
  <c r="S107" i="4"/>
  <c r="R107" i="4"/>
  <c r="Q107" i="4"/>
  <c r="P107" i="4"/>
  <c r="O107" i="4"/>
  <c r="N107" i="4"/>
  <c r="S106" i="4"/>
  <c r="R106" i="4"/>
  <c r="Q106" i="4"/>
  <c r="P106" i="4"/>
  <c r="O106" i="4"/>
  <c r="N106" i="4"/>
  <c r="S105" i="4"/>
  <c r="R105" i="4"/>
  <c r="Q105" i="4"/>
  <c r="P105" i="4"/>
  <c r="O105" i="4"/>
  <c r="N105" i="4"/>
  <c r="S104" i="4"/>
  <c r="R104" i="4"/>
  <c r="Q104" i="4"/>
  <c r="P104" i="4"/>
  <c r="O104" i="4"/>
  <c r="N104" i="4"/>
  <c r="S103" i="4"/>
  <c r="R103" i="4"/>
  <c r="Q103" i="4"/>
  <c r="P103" i="4"/>
  <c r="O103" i="4"/>
  <c r="N103" i="4"/>
  <c r="S102" i="4"/>
  <c r="R102" i="4"/>
  <c r="Q102" i="4"/>
  <c r="P102" i="4"/>
  <c r="O102" i="4"/>
  <c r="N102" i="4"/>
  <c r="S101" i="4"/>
  <c r="R101" i="4"/>
  <c r="Q101" i="4"/>
  <c r="P101" i="4"/>
  <c r="O101" i="4"/>
  <c r="N101" i="4"/>
  <c r="S100" i="4"/>
  <c r="R100" i="4"/>
  <c r="Q100" i="4"/>
  <c r="P100" i="4"/>
  <c r="O100" i="4"/>
  <c r="N100" i="4"/>
  <c r="S99" i="4"/>
  <c r="R99" i="4"/>
  <c r="Q99" i="4"/>
  <c r="P99" i="4"/>
  <c r="O99" i="4"/>
  <c r="N99" i="4"/>
  <c r="S98" i="4"/>
  <c r="R98" i="4"/>
  <c r="Q98" i="4"/>
  <c r="P98" i="4"/>
  <c r="O98" i="4"/>
  <c r="N98" i="4"/>
  <c r="S97" i="4"/>
  <c r="R97" i="4"/>
  <c r="Q97" i="4"/>
  <c r="P97" i="4"/>
  <c r="O97" i="4"/>
  <c r="N97" i="4"/>
  <c r="S96" i="4"/>
  <c r="R96" i="4"/>
  <c r="Q96" i="4"/>
  <c r="P96" i="4"/>
  <c r="O96" i="4"/>
  <c r="N96" i="4"/>
  <c r="S95" i="4"/>
  <c r="R95" i="4"/>
  <c r="Q95" i="4"/>
  <c r="P95" i="4"/>
  <c r="O95" i="4"/>
  <c r="N95" i="4"/>
  <c r="S94" i="4"/>
  <c r="R94" i="4"/>
  <c r="Q94" i="4"/>
  <c r="P94" i="4"/>
  <c r="O94" i="4"/>
  <c r="N94" i="4"/>
  <c r="S93" i="4"/>
  <c r="R93" i="4"/>
  <c r="Q93" i="4"/>
  <c r="P93" i="4"/>
  <c r="O93" i="4"/>
  <c r="N93" i="4"/>
  <c r="S92" i="4"/>
  <c r="R92" i="4"/>
  <c r="Q92" i="4"/>
  <c r="P92" i="4"/>
  <c r="O92" i="4"/>
  <c r="N92" i="4"/>
  <c r="S91" i="4"/>
  <c r="R91" i="4"/>
  <c r="Q91" i="4"/>
  <c r="P91" i="4"/>
  <c r="O91" i="4"/>
  <c r="N91" i="4"/>
  <c r="S90" i="4"/>
  <c r="R90" i="4"/>
  <c r="Q90" i="4"/>
  <c r="P90" i="4"/>
  <c r="O90" i="4"/>
  <c r="N90" i="4"/>
  <c r="S89" i="4"/>
  <c r="R89" i="4"/>
  <c r="Q89" i="4"/>
  <c r="P89" i="4"/>
  <c r="O89" i="4"/>
  <c r="N89" i="4"/>
  <c r="S88" i="4"/>
  <c r="R88" i="4"/>
  <c r="Q88" i="4"/>
  <c r="P88" i="4"/>
  <c r="O88" i="4"/>
  <c r="N88" i="4"/>
  <c r="S87" i="4"/>
  <c r="R87" i="4"/>
  <c r="Q87" i="4"/>
  <c r="P87" i="4"/>
  <c r="O87" i="4"/>
  <c r="N87" i="4"/>
  <c r="S77" i="4"/>
  <c r="R77" i="4"/>
  <c r="Q77" i="4"/>
  <c r="P77" i="4"/>
  <c r="O77" i="4"/>
  <c r="N77" i="4"/>
  <c r="S76" i="4"/>
  <c r="R76" i="4"/>
  <c r="Q76" i="4"/>
  <c r="P76" i="4"/>
  <c r="O76" i="4"/>
  <c r="N76" i="4"/>
  <c r="S75" i="4"/>
  <c r="R75" i="4"/>
  <c r="Q75" i="4"/>
  <c r="P75" i="4"/>
  <c r="O75" i="4"/>
  <c r="N75" i="4"/>
  <c r="S74" i="4"/>
  <c r="R74" i="4"/>
  <c r="Q74" i="4"/>
  <c r="P74" i="4"/>
  <c r="O74" i="4"/>
  <c r="N74" i="4"/>
  <c r="S73" i="4"/>
  <c r="R73" i="4"/>
  <c r="Q73" i="4"/>
  <c r="P73" i="4"/>
  <c r="O73" i="4"/>
  <c r="N73" i="4"/>
  <c r="S72" i="4"/>
  <c r="R72" i="4"/>
  <c r="Q72" i="4"/>
  <c r="P72" i="4"/>
  <c r="O72" i="4"/>
  <c r="N72" i="4"/>
  <c r="S71" i="4"/>
  <c r="R71" i="4"/>
  <c r="Q71" i="4"/>
  <c r="P71" i="4"/>
  <c r="O71" i="4"/>
  <c r="N71" i="4"/>
  <c r="S70" i="4"/>
  <c r="R70" i="4"/>
  <c r="Q70" i="4"/>
  <c r="P70" i="4"/>
  <c r="O70" i="4"/>
  <c r="N70" i="4"/>
  <c r="S69" i="4"/>
  <c r="R69" i="4"/>
  <c r="Q69" i="4"/>
  <c r="P69" i="4"/>
  <c r="O69" i="4"/>
  <c r="N69" i="4"/>
  <c r="S68" i="4"/>
  <c r="R68" i="4"/>
  <c r="Q68" i="4"/>
  <c r="P68" i="4"/>
  <c r="O68" i="4"/>
  <c r="N68" i="4"/>
  <c r="S67" i="4"/>
  <c r="R67" i="4"/>
  <c r="Q67" i="4"/>
  <c r="P67" i="4"/>
  <c r="O67" i="4"/>
  <c r="N67" i="4"/>
  <c r="S66" i="4"/>
  <c r="R66" i="4"/>
  <c r="Q66" i="4"/>
  <c r="P66" i="4"/>
  <c r="O66" i="4"/>
  <c r="N66" i="4"/>
  <c r="S65" i="4"/>
  <c r="R65" i="4"/>
  <c r="Q65" i="4"/>
  <c r="P65" i="4"/>
  <c r="O65" i="4"/>
  <c r="N65" i="4"/>
  <c r="S64" i="4"/>
  <c r="R64" i="4"/>
  <c r="Q64" i="4"/>
  <c r="P64" i="4"/>
  <c r="O64" i="4"/>
  <c r="N64" i="4"/>
  <c r="S63" i="4"/>
  <c r="R63" i="4"/>
  <c r="Q63" i="4"/>
  <c r="P63" i="4"/>
  <c r="O63" i="4"/>
  <c r="N63" i="4"/>
  <c r="S62" i="4"/>
  <c r="R62" i="4"/>
  <c r="Q62" i="4"/>
  <c r="P62" i="4"/>
  <c r="O62" i="4"/>
  <c r="N62" i="4"/>
  <c r="S61" i="4"/>
  <c r="R61" i="4"/>
  <c r="Q61" i="4"/>
  <c r="P61" i="4"/>
  <c r="O61" i="4"/>
  <c r="N61" i="4"/>
  <c r="S60" i="4"/>
  <c r="R60" i="4"/>
  <c r="Q60" i="4"/>
  <c r="P60" i="4"/>
  <c r="O60" i="4"/>
  <c r="N60" i="4"/>
  <c r="S59" i="4"/>
  <c r="R59" i="4"/>
  <c r="Q59" i="4"/>
  <c r="P59" i="4"/>
  <c r="O59" i="4"/>
  <c r="N59" i="4"/>
  <c r="S58" i="4"/>
  <c r="R58" i="4"/>
  <c r="Q58" i="4"/>
  <c r="P58" i="4"/>
  <c r="O58" i="4"/>
  <c r="N58" i="4"/>
  <c r="S57" i="4"/>
  <c r="R57" i="4"/>
  <c r="Q57" i="4"/>
  <c r="P57" i="4"/>
  <c r="O57" i="4"/>
  <c r="N57" i="4"/>
  <c r="S56" i="4"/>
  <c r="R56" i="4"/>
  <c r="Q56" i="4"/>
  <c r="P56" i="4"/>
  <c r="O56" i="4"/>
  <c r="N56" i="4"/>
  <c r="S55" i="4"/>
  <c r="R55" i="4"/>
  <c r="Q55" i="4"/>
  <c r="P55" i="4"/>
  <c r="O55" i="4"/>
  <c r="N55" i="4"/>
  <c r="S54" i="4"/>
  <c r="R54" i="4"/>
  <c r="Q54" i="4"/>
  <c r="P54" i="4"/>
  <c r="O54" i="4"/>
  <c r="N54" i="4"/>
  <c r="S53" i="4"/>
  <c r="R53" i="4"/>
  <c r="Q53" i="4"/>
  <c r="P53" i="4"/>
  <c r="O53" i="4"/>
  <c r="N53" i="4"/>
  <c r="S52" i="4"/>
  <c r="R52" i="4"/>
  <c r="Q52" i="4"/>
  <c r="P52" i="4"/>
  <c r="O52" i="4"/>
  <c r="N52" i="4"/>
  <c r="S51" i="4"/>
  <c r="R51" i="4"/>
  <c r="Q51" i="4"/>
  <c r="P51" i="4"/>
  <c r="O51" i="4"/>
  <c r="N51" i="4"/>
  <c r="S50" i="4"/>
  <c r="R50" i="4"/>
  <c r="Q50" i="4"/>
  <c r="P50" i="4"/>
  <c r="O50" i="4"/>
  <c r="N50" i="4"/>
  <c r="S49" i="4"/>
  <c r="R49" i="4"/>
  <c r="Q49" i="4"/>
  <c r="P49" i="4"/>
  <c r="O49" i="4"/>
  <c r="N49" i="4"/>
  <c r="S48" i="4"/>
  <c r="R48" i="4"/>
  <c r="Q48" i="4"/>
  <c r="P48" i="4"/>
  <c r="O48" i="4"/>
  <c r="N48" i="4"/>
  <c r="S38" i="4"/>
  <c r="R38" i="4"/>
  <c r="Q38" i="4"/>
  <c r="P38" i="4"/>
  <c r="O38" i="4"/>
  <c r="N38" i="4"/>
  <c r="S37" i="4"/>
  <c r="R37" i="4"/>
  <c r="Q37" i="4"/>
  <c r="P37" i="4"/>
  <c r="O37" i="4"/>
  <c r="N37" i="4"/>
  <c r="S36" i="4"/>
  <c r="R36" i="4"/>
  <c r="Q36" i="4"/>
  <c r="P36" i="4"/>
  <c r="O36" i="4"/>
  <c r="N36" i="4"/>
  <c r="S35" i="4"/>
  <c r="R35" i="4"/>
  <c r="Q35" i="4"/>
  <c r="P35" i="4"/>
  <c r="O35" i="4"/>
  <c r="N35" i="4"/>
  <c r="S34" i="4"/>
  <c r="R34" i="4"/>
  <c r="Q34" i="4"/>
  <c r="P34" i="4"/>
  <c r="O34" i="4"/>
  <c r="N34" i="4"/>
  <c r="S33" i="4"/>
  <c r="R33" i="4"/>
  <c r="Q33" i="4"/>
  <c r="P33" i="4"/>
  <c r="O33" i="4"/>
  <c r="N33" i="4"/>
  <c r="S32" i="4"/>
  <c r="R32" i="4"/>
  <c r="Q32" i="4"/>
  <c r="P32" i="4"/>
  <c r="O32" i="4"/>
  <c r="N32" i="4"/>
  <c r="S31" i="4"/>
  <c r="R31" i="4"/>
  <c r="Q31" i="4"/>
  <c r="P31" i="4"/>
  <c r="O31" i="4"/>
  <c r="N31" i="4"/>
  <c r="S30" i="4"/>
  <c r="R30" i="4"/>
  <c r="Q30" i="4"/>
  <c r="P30" i="4"/>
  <c r="O30" i="4"/>
  <c r="N30" i="4"/>
  <c r="S29" i="4"/>
  <c r="R29" i="4"/>
  <c r="Q29" i="4"/>
  <c r="P29" i="4"/>
  <c r="O29" i="4"/>
  <c r="N29" i="4"/>
  <c r="S28" i="4"/>
  <c r="R28" i="4"/>
  <c r="Q28" i="4"/>
  <c r="P28" i="4"/>
  <c r="O28" i="4"/>
  <c r="N28" i="4"/>
  <c r="S27" i="4"/>
  <c r="R27" i="4"/>
  <c r="Q27" i="4"/>
  <c r="P27" i="4"/>
  <c r="O27" i="4"/>
  <c r="N27" i="4"/>
  <c r="S26" i="4"/>
  <c r="R26" i="4"/>
  <c r="Q26" i="4"/>
  <c r="P26" i="4"/>
  <c r="O26" i="4"/>
  <c r="N26" i="4"/>
  <c r="S25" i="4"/>
  <c r="R25" i="4"/>
  <c r="Q25" i="4"/>
  <c r="P25" i="4"/>
  <c r="O25" i="4"/>
  <c r="N25" i="4"/>
  <c r="S24" i="4"/>
  <c r="R24" i="4"/>
  <c r="Q24" i="4"/>
  <c r="P24" i="4"/>
  <c r="O24" i="4"/>
  <c r="N24" i="4"/>
  <c r="S23" i="4"/>
  <c r="R23" i="4"/>
  <c r="Q23" i="4"/>
  <c r="P23" i="4"/>
  <c r="O23" i="4"/>
  <c r="N23" i="4"/>
  <c r="S22" i="4"/>
  <c r="R22" i="4"/>
  <c r="Q22" i="4"/>
  <c r="P22" i="4"/>
  <c r="O22" i="4"/>
  <c r="N22" i="4"/>
  <c r="S21" i="4"/>
  <c r="R21" i="4"/>
  <c r="Q21" i="4"/>
  <c r="P21" i="4"/>
  <c r="O21" i="4"/>
  <c r="N21" i="4"/>
  <c r="S20" i="4"/>
  <c r="R20" i="4"/>
  <c r="Q20" i="4"/>
  <c r="P20" i="4"/>
  <c r="O20" i="4"/>
  <c r="N20" i="4"/>
  <c r="S19" i="4"/>
  <c r="R19" i="4"/>
  <c r="Q19" i="4"/>
  <c r="P19" i="4"/>
  <c r="O19" i="4"/>
  <c r="N19" i="4"/>
  <c r="S18" i="4"/>
  <c r="R18" i="4"/>
  <c r="Q18" i="4"/>
  <c r="P18" i="4"/>
  <c r="O18" i="4"/>
  <c r="N18" i="4"/>
  <c r="S17" i="4"/>
  <c r="R17" i="4"/>
  <c r="Q17" i="4"/>
  <c r="P17" i="4"/>
  <c r="O17" i="4"/>
  <c r="N17" i="4"/>
  <c r="S16" i="4"/>
  <c r="R16" i="4"/>
  <c r="Q16" i="4"/>
  <c r="P16" i="4"/>
  <c r="O16" i="4"/>
  <c r="N16" i="4"/>
  <c r="S15" i="4"/>
  <c r="R15" i="4"/>
  <c r="Q15" i="4"/>
  <c r="P15" i="4"/>
  <c r="O15" i="4"/>
  <c r="N15" i="4"/>
  <c r="S14" i="4"/>
  <c r="R14" i="4"/>
  <c r="Q14" i="4"/>
  <c r="P14" i="4"/>
  <c r="O14" i="4"/>
  <c r="N14" i="4"/>
  <c r="S13" i="4"/>
  <c r="R13" i="4"/>
  <c r="Q13" i="4"/>
  <c r="P13" i="4"/>
  <c r="O13" i="4"/>
  <c r="N13" i="4"/>
  <c r="S12" i="4"/>
  <c r="R12" i="4"/>
  <c r="Q12" i="4"/>
  <c r="P12" i="4"/>
  <c r="O12" i="4"/>
  <c r="N12" i="4"/>
  <c r="S11" i="4"/>
  <c r="R11" i="4"/>
  <c r="Q11" i="4"/>
  <c r="P11" i="4"/>
  <c r="O11" i="4"/>
  <c r="N11" i="4"/>
  <c r="S10" i="4"/>
  <c r="R10" i="4"/>
  <c r="Q10" i="4"/>
  <c r="P10" i="4"/>
  <c r="O10" i="4"/>
  <c r="N10" i="4"/>
  <c r="S9" i="4"/>
  <c r="R4" i="4" s="1"/>
  <c r="G25" i="1" s="1"/>
  <c r="R9" i="4"/>
  <c r="R3" i="4" s="1"/>
  <c r="G24" i="1" s="1"/>
  <c r="Q9" i="4"/>
  <c r="R2" i="4" s="1"/>
  <c r="G23" i="1" s="1"/>
  <c r="P9" i="4"/>
  <c r="Q4" i="4" s="1"/>
  <c r="F25" i="1" s="1"/>
  <c r="O9" i="4"/>
  <c r="Q3" i="4" s="1"/>
  <c r="F24" i="1" s="1"/>
  <c r="N9" i="4"/>
  <c r="Q2" i="4" s="1"/>
  <c r="F23" i="1" s="1"/>
  <c r="C22" i="1" l="1"/>
</calcChain>
</file>

<file path=xl/sharedStrings.xml><?xml version="1.0" encoding="utf-8"?>
<sst xmlns="http://schemas.openxmlformats.org/spreadsheetml/2006/main" count="142" uniqueCount="76">
  <si>
    <t>坂井市教育委員会　様</t>
  </si>
  <si>
    <t>坂井市の（休日）部活動地域移行に係る地域クラブとして認定を受けたいので申請します。</t>
  </si>
  <si>
    <t>申請者</t>
  </si>
  <si>
    <t>団　体　名</t>
  </si>
  <si>
    <t>代　表　者</t>
  </si>
  <si>
    <t>氏名</t>
  </si>
  <si>
    <t>住所</t>
  </si>
  <si>
    <t>〒</t>
  </si>
  <si>
    <t>連絡責任者</t>
  </si>
  <si>
    <t>活動内容</t>
  </si>
  <si>
    <t>種　　　目</t>
  </si>
  <si>
    <t>主な活動場所</t>
  </si>
  <si>
    <t>募集の範囲</t>
  </si>
  <si>
    <t>全中学校区　・　（　　　　　　）中学校区内</t>
  </si>
  <si>
    <t>参加者数</t>
  </si>
  <si>
    <t>指　導　者</t>
  </si>
  <si>
    <t>生徒数内訳</t>
  </si>
  <si>
    <t>生　徒　数</t>
  </si>
  <si>
    <t>１年生</t>
  </si>
  <si>
    <t>２年生</t>
  </si>
  <si>
    <t>３年生</t>
  </si>
  <si>
    <t>※備考</t>
  </si>
  <si>
    <t>様式第１号</t>
    <phoneticPr fontId="5"/>
  </si>
  <si>
    <t>※添付資料として、「会則」、「運営構成員名簿」、「参加者名簿」、「活動計画書」、「収支予算書」を提出すること。</t>
    <phoneticPr fontId="5"/>
  </si>
  <si>
    <t>男子</t>
    <rPh sb="0" eb="2">
      <t>ダンシ</t>
    </rPh>
    <phoneticPr fontId="5"/>
  </si>
  <si>
    <t>女子</t>
    <rPh sb="0" eb="2">
      <t>ジョシ</t>
    </rPh>
    <phoneticPr fontId="5"/>
  </si>
  <si>
    <t>学年</t>
  </si>
  <si>
    <t>学年</t>
    <rPh sb="0" eb="2">
      <t>ガクネン</t>
    </rPh>
    <phoneticPr fontId="5"/>
  </si>
  <si>
    <t>様式第２号</t>
  </si>
  <si>
    <t>団体名</t>
  </si>
  <si>
    <t>記載責任者</t>
  </si>
  <si>
    <t>連絡先</t>
  </si>
  <si>
    <t>№</t>
  </si>
  <si>
    <t>フリガナ</t>
  </si>
  <si>
    <t>年齢</t>
  </si>
  <si>
    <t>自宅住所</t>
  </si>
  <si>
    <t>取得資格</t>
  </si>
  <si>
    <t>※提出の際に、予め各指導者の了承を得ること。</t>
  </si>
  <si>
    <t>※年齢は加入年度時の４月１日現在の年齢を記入すること。</t>
  </si>
  <si>
    <t>※取得資格が複数の場合は全てを記入すること。</t>
  </si>
  <si>
    <t>地域クラブ名</t>
  </si>
  <si>
    <t>年</t>
  </si>
  <si>
    <t>月</t>
  </si>
  <si>
    <t>日</t>
  </si>
  <si>
    <t>曜日</t>
  </si>
  <si>
    <t>回数</t>
  </si>
  <si>
    <t>会場</t>
  </si>
  <si>
    <t>備考</t>
  </si>
  <si>
    <t>性別</t>
  </si>
  <si>
    <t>認定申請別添様式③-1</t>
    <phoneticPr fontId="5"/>
  </si>
  <si>
    <t>認定申請別添様式③-2</t>
    <phoneticPr fontId="5"/>
  </si>
  <si>
    <t>認定申請別添様式②-1</t>
    <phoneticPr fontId="5"/>
  </si>
  <si>
    <t>認定申請別添様式②-2</t>
    <phoneticPr fontId="5"/>
  </si>
  <si>
    <t>認定申請別添様式③-3</t>
    <phoneticPr fontId="5"/>
  </si>
  <si>
    <t>性別</t>
    <rPh sb="0" eb="2">
      <t>セイベツ</t>
    </rPh>
    <phoneticPr fontId="5"/>
  </si>
  <si>
    <t>男</t>
    <rPh sb="0" eb="1">
      <t>オトコ</t>
    </rPh>
    <phoneticPr fontId="5"/>
  </si>
  <si>
    <t>女</t>
    <rPh sb="0" eb="1">
      <t>オンナ</t>
    </rPh>
    <phoneticPr fontId="5"/>
  </si>
  <si>
    <t>1年男子</t>
    <rPh sb="1" eb="4">
      <t>ネンダンシ</t>
    </rPh>
    <phoneticPr fontId="5"/>
  </si>
  <si>
    <t>2年男子</t>
    <rPh sb="1" eb="4">
      <t>ネンダンシ</t>
    </rPh>
    <phoneticPr fontId="5"/>
  </si>
  <si>
    <t>3年男子</t>
    <rPh sb="1" eb="4">
      <t>ネンダンシ</t>
    </rPh>
    <phoneticPr fontId="5"/>
  </si>
  <si>
    <t>1年女子</t>
    <rPh sb="1" eb="4">
      <t>ネンジョシ</t>
    </rPh>
    <phoneticPr fontId="5"/>
  </si>
  <si>
    <t>2年女子</t>
    <rPh sb="1" eb="4">
      <t>ネンジョシ</t>
    </rPh>
    <phoneticPr fontId="5"/>
  </si>
  <si>
    <t>3年女子</t>
    <rPh sb="1" eb="4">
      <t>ネンジョシ</t>
    </rPh>
    <phoneticPr fontId="5"/>
  </si>
  <si>
    <t>1年</t>
    <rPh sb="1" eb="2">
      <t>ネン</t>
    </rPh>
    <phoneticPr fontId="5"/>
  </si>
  <si>
    <t>2年</t>
    <rPh sb="1" eb="2">
      <t>ネン</t>
    </rPh>
    <phoneticPr fontId="5"/>
  </si>
  <si>
    <t>3年</t>
    <rPh sb="1" eb="2">
      <t>ネン</t>
    </rPh>
    <phoneticPr fontId="5"/>
  </si>
  <si>
    <t>←認定申請別添様式③を作成すると自動で表示されます。</t>
    <rPh sb="1" eb="3">
      <t>ニンテイ</t>
    </rPh>
    <rPh sb="3" eb="5">
      <t>シンセイ</t>
    </rPh>
    <rPh sb="5" eb="7">
      <t>ベッテン</t>
    </rPh>
    <rPh sb="7" eb="9">
      <t>ヨウシキ</t>
    </rPh>
    <rPh sb="11" eb="13">
      <t>サクセイ</t>
    </rPh>
    <rPh sb="16" eb="18">
      <t>ジドウ</t>
    </rPh>
    <rPh sb="19" eb="21">
      <t>ヒョウジ</t>
    </rPh>
    <phoneticPr fontId="5"/>
  </si>
  <si>
    <t>←日付を　2026/4/1、R8/4/1、R8.4.1　のいずれかの表記で記入</t>
    <rPh sb="1" eb="3">
      <t>ヒヅケ</t>
    </rPh>
    <rPh sb="34" eb="36">
      <t>ヒョウキ</t>
    </rPh>
    <rPh sb="37" eb="39">
      <t>キニュウ</t>
    </rPh>
    <phoneticPr fontId="5"/>
  </si>
  <si>
    <t>令和　年度　坂井市地域クラブ活動計画表</t>
    <phoneticPr fontId="5"/>
  </si>
  <si>
    <t>令和　年度　坂井市地域クラブ指導者申請書</t>
    <phoneticPr fontId="5"/>
  </si>
  <si>
    <t>令和　年度　坂井市地域クラブ認定申請書</t>
    <phoneticPr fontId="5"/>
  </si>
  <si>
    <t>←様式2を作成すると自動で表示されます。</t>
    <rPh sb="1" eb="3">
      <t>ヨウシキ</t>
    </rPh>
    <rPh sb="5" eb="7">
      <t>サクセイ</t>
    </rPh>
    <rPh sb="10" eb="12">
      <t>ジドウ</t>
    </rPh>
    <rPh sb="13" eb="15">
      <t>ヒョウジ</t>
    </rPh>
    <phoneticPr fontId="5"/>
  </si>
  <si>
    <t>令和　年度　坂井市地域クラブ会員名簿</t>
    <phoneticPr fontId="5"/>
  </si>
  <si>
    <t>携帯</t>
    <phoneticPr fontId="5"/>
  </si>
  <si>
    <t>E-mail</t>
    <phoneticPr fontId="5"/>
  </si>
  <si>
    <t>連絡先</t>
    <rPh sb="0" eb="3">
      <t>レンラクサキ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</si>
</sst>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e&quot;年&quot;m&quot;月&quot;d&quot;日&quot;;@" x16r2:formatCode16="[$-ja-JP-x-gannen]ggge&quot;年&quot;m&quot;月&quot;d&quot;日&quot;;@"/>
    <numFmt numFmtId="177" formatCode="&quot;男&quot;&quot;子&quot;\ 0_ &quot;名&quot;"/>
    <numFmt numFmtId="178" formatCode="&quot;女&quot;&quot;子&quot;\ 0_ &quot;名&quot;"/>
    <numFmt numFmtId="179" formatCode="0_ &quot;名&quot;"/>
    <numFmt numFmtId="180" formatCode="[$-411]ggge&quot;年&quot;m&quot;月&quot;d&quot;日&quot;;@"/>
  </numFmts>
  <fonts count="8" x14ac:knownFonts="1">
    <font>
      <sz val="11"/>
      <color theme="1"/>
      <name val="游ゴシック"/>
      <family val="2"/>
      <charset val="128"/>
      <scheme val="minor"/>
    </font>
    <font>
      <sz val="11"/>
      <color rgb="FFFF0000"/>
      <name val="游ゴシック"/>
      <family val="2"/>
      <charset val="128"/>
      <scheme val="minor"/>
    </font>
    <font>
      <sz val="10.5"/>
      <color theme="1"/>
      <name val="游明朝"/>
      <family val="1"/>
      <charset val="128"/>
    </font>
    <font>
      <sz val="10.5"/>
      <color theme="1"/>
      <name val="ＭＳ 明朝"/>
      <family val="1"/>
      <charset val="128"/>
    </font>
    <font>
      <b/>
      <sz val="14"/>
      <color theme="1"/>
      <name val="ＭＳ 明朝"/>
      <family val="1"/>
      <charset val="128"/>
    </font>
    <font>
      <sz val="6"/>
      <name val="游ゴシック"/>
      <family val="2"/>
      <charset val="128"/>
      <scheme val="minor"/>
    </font>
    <font>
      <sz val="11"/>
      <color theme="1"/>
      <name val="ＭＳ 明朝"/>
      <family val="1"/>
      <charset val="128"/>
    </font>
    <font>
      <sz val="11"/>
      <color rgb="FFFF0000"/>
      <name val="ＭＳ 明朝"/>
      <family val="1"/>
      <charset val="128"/>
    </font>
  </fonts>
  <fills count="2">
    <fill>
      <patternFill patternType="none"/>
    </fill>
    <fill>
      <patternFill patternType="gray125"/>
    </fill>
  </fills>
  <borders count="10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double">
        <color indexed="64"/>
      </bottom>
      <diagonal/>
    </border>
    <border>
      <left style="hair">
        <color indexed="64"/>
      </left>
      <right/>
      <top style="medium">
        <color indexed="64"/>
      </top>
      <bottom style="hair">
        <color indexed="64"/>
      </bottom>
      <diagonal/>
    </border>
    <border>
      <left style="hair">
        <color indexed="64"/>
      </left>
      <right/>
      <top style="hair">
        <color indexed="64"/>
      </top>
      <bottom style="double">
        <color indexed="64"/>
      </bottom>
      <diagonal/>
    </border>
    <border>
      <left style="thin">
        <color indexed="64"/>
      </left>
      <right style="hair">
        <color indexed="64"/>
      </right>
      <top style="medium">
        <color indexed="64"/>
      </top>
      <bottom style="hair">
        <color indexed="64"/>
      </bottom>
      <diagonal/>
    </border>
    <border>
      <left style="medium">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medium">
        <color indexed="64"/>
      </right>
      <top style="double">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hair">
        <color indexed="64"/>
      </left>
      <right style="hair">
        <color indexed="64"/>
      </right>
      <top/>
      <bottom style="medium">
        <color indexed="64"/>
      </bottom>
      <diagonal/>
    </border>
    <border>
      <left style="medium">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medium">
        <color indexed="64"/>
      </right>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top/>
      <bottom style="double">
        <color indexed="64"/>
      </bottom>
      <diagonal/>
    </border>
    <border>
      <left style="medium">
        <color indexed="64"/>
      </left>
      <right style="hair">
        <color indexed="64"/>
      </right>
      <top/>
      <bottom style="medium">
        <color indexed="64"/>
      </bottom>
      <diagonal/>
    </border>
    <border>
      <left/>
      <right/>
      <top style="medium">
        <color indexed="64"/>
      </top>
      <bottom/>
      <diagonal/>
    </border>
    <border>
      <left style="thin">
        <color indexed="64"/>
      </left>
      <right/>
      <top/>
      <bottom style="medium">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184">
    <xf numFmtId="0" fontId="0" fillId="0" borderId="0" xfId="0">
      <alignment vertical="center"/>
    </xf>
    <xf numFmtId="0" fontId="3" fillId="0" borderId="0" xfId="0" applyFont="1" applyAlignment="1">
      <alignment horizontal="justify" vertical="center"/>
    </xf>
    <xf numFmtId="0" fontId="2" fillId="0" borderId="0" xfId="0" applyFont="1">
      <alignment vertical="center"/>
    </xf>
    <xf numFmtId="0" fontId="3" fillId="0" borderId="0" xfId="0" applyFont="1">
      <alignment vertical="center"/>
    </xf>
    <xf numFmtId="0" fontId="1" fillId="0" borderId="0" xfId="0" applyFont="1">
      <alignment vertical="center"/>
    </xf>
    <xf numFmtId="0" fontId="0" fillId="0" borderId="0" xfId="0" applyAlignment="1">
      <alignment vertical="center" shrinkToFit="1"/>
    </xf>
    <xf numFmtId="0" fontId="3" fillId="0" borderId="7"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37" xfId="0" applyFont="1" applyBorder="1" applyAlignment="1">
      <alignment horizontal="center" vertical="center" shrinkToFit="1"/>
    </xf>
    <xf numFmtId="0" fontId="0" fillId="0" borderId="0" xfId="0" applyAlignment="1">
      <alignment horizontal="center" vertical="center" shrinkToFit="1"/>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6" fillId="0" borderId="32" xfId="0" applyFont="1" applyBorder="1" applyAlignment="1">
      <alignment horizontal="center" vertical="center" shrinkToFit="1"/>
    </xf>
    <xf numFmtId="0" fontId="6" fillId="0" borderId="48" xfId="0" applyFont="1" applyBorder="1" applyAlignment="1">
      <alignment horizontal="center" vertical="center" shrinkToFit="1"/>
    </xf>
    <xf numFmtId="0" fontId="6" fillId="0" borderId="49" xfId="0" applyFont="1" applyBorder="1" applyAlignment="1">
      <alignment horizontal="center" vertical="center" shrinkToFit="1"/>
    </xf>
    <xf numFmtId="0" fontId="6" fillId="0" borderId="50" xfId="0" applyFont="1" applyBorder="1" applyAlignment="1">
      <alignment horizontal="center" vertical="center" shrinkToFit="1"/>
    </xf>
    <xf numFmtId="0" fontId="6" fillId="0" borderId="64" xfId="0" applyFont="1" applyBorder="1" applyAlignment="1">
      <alignment horizontal="center" vertical="center" shrinkToFit="1"/>
    </xf>
    <xf numFmtId="0" fontId="3" fillId="0" borderId="6" xfId="0" applyFont="1" applyBorder="1" applyAlignment="1">
      <alignment horizontal="center" vertical="center" shrinkToFit="1"/>
    </xf>
    <xf numFmtId="0" fontId="6" fillId="0" borderId="48"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68" xfId="0" applyFont="1" applyBorder="1" applyAlignment="1">
      <alignment horizontal="center" vertical="center" wrapText="1"/>
    </xf>
    <xf numFmtId="0" fontId="6" fillId="0" borderId="58" xfId="0" applyFont="1" applyBorder="1" applyAlignment="1">
      <alignment vertical="center" shrinkToFit="1"/>
    </xf>
    <xf numFmtId="0" fontId="6" fillId="0" borderId="70" xfId="0" applyFont="1" applyBorder="1" applyAlignment="1">
      <alignment vertical="center" shrinkToFit="1"/>
    </xf>
    <xf numFmtId="0" fontId="0" fillId="0" borderId="9" xfId="0" applyBorder="1">
      <alignment vertical="center"/>
    </xf>
    <xf numFmtId="0" fontId="0" fillId="0" borderId="9" xfId="0" applyBorder="1" applyAlignment="1">
      <alignment vertical="center" shrinkToFit="1"/>
    </xf>
    <xf numFmtId="177" fontId="3" fillId="0" borderId="38" xfId="0" applyNumberFormat="1" applyFont="1" applyBorder="1" applyAlignment="1">
      <alignment horizontal="center" vertical="center" shrinkToFit="1"/>
    </xf>
    <xf numFmtId="178" fontId="3" fillId="0" borderId="33" xfId="0" applyNumberFormat="1" applyFont="1" applyBorder="1" applyAlignment="1">
      <alignment horizontal="center" vertical="center" shrinkToFit="1"/>
    </xf>
    <xf numFmtId="177" fontId="3" fillId="0" borderId="39" xfId="0" applyNumberFormat="1" applyFont="1" applyBorder="1" applyAlignment="1">
      <alignment horizontal="center" vertical="center" shrinkToFit="1"/>
    </xf>
    <xf numFmtId="178" fontId="3" fillId="0" borderId="17" xfId="0" applyNumberFormat="1" applyFont="1" applyBorder="1" applyAlignment="1">
      <alignment horizontal="center" vertical="center" shrinkToFit="1"/>
    </xf>
    <xf numFmtId="177" fontId="3" fillId="0" borderId="40" xfId="0" applyNumberFormat="1" applyFont="1" applyBorder="1" applyAlignment="1">
      <alignment horizontal="center" vertical="center" shrinkToFit="1"/>
    </xf>
    <xf numFmtId="178" fontId="3" fillId="0" borderId="31" xfId="0" applyNumberFormat="1" applyFont="1" applyBorder="1" applyAlignment="1">
      <alignment horizontal="center" vertical="center" shrinkToFit="1"/>
    </xf>
    <xf numFmtId="0" fontId="6" fillId="0" borderId="32" xfId="0" applyFont="1" applyBorder="1" applyAlignment="1" applyProtection="1">
      <alignment horizontal="center" vertical="center" shrinkToFit="1"/>
      <protection locked="0"/>
    </xf>
    <xf numFmtId="0" fontId="6" fillId="0" borderId="33" xfId="0" applyFont="1" applyBorder="1" applyAlignment="1" applyProtection="1">
      <alignment vertical="center" shrinkToFit="1"/>
      <protection locked="0"/>
    </xf>
    <xf numFmtId="0" fontId="6" fillId="0" borderId="16" xfId="0" applyFont="1" applyBorder="1" applyAlignment="1" applyProtection="1">
      <alignment horizontal="center" vertical="center" shrinkToFit="1"/>
      <protection locked="0"/>
    </xf>
    <xf numFmtId="0" fontId="6" fillId="0" borderId="17" xfId="0" applyFont="1" applyBorder="1" applyAlignment="1" applyProtection="1">
      <alignment vertical="center" shrinkToFit="1"/>
      <protection locked="0"/>
    </xf>
    <xf numFmtId="0" fontId="6" fillId="0" borderId="30" xfId="0" applyFont="1" applyBorder="1" applyAlignment="1" applyProtection="1">
      <alignment horizontal="center" vertical="center" shrinkToFit="1"/>
      <protection locked="0"/>
    </xf>
    <xf numFmtId="0" fontId="6" fillId="0" borderId="31" xfId="0" applyFont="1" applyBorder="1" applyAlignment="1" applyProtection="1">
      <alignment vertical="center" shrinkToFit="1"/>
      <protection locked="0"/>
    </xf>
    <xf numFmtId="0" fontId="6" fillId="0" borderId="58" xfId="0" applyFont="1" applyBorder="1" applyAlignment="1" applyProtection="1">
      <alignment horizontal="center" vertical="center" shrinkToFit="1"/>
      <protection locked="0"/>
    </xf>
    <xf numFmtId="0" fontId="6" fillId="0" borderId="59" xfId="0" applyFont="1" applyBorder="1" applyAlignment="1" applyProtection="1">
      <alignment horizontal="center" vertical="center" shrinkToFit="1"/>
      <protection locked="0"/>
    </xf>
    <xf numFmtId="0" fontId="6" fillId="0" borderId="60" xfId="0" applyFont="1" applyBorder="1" applyAlignment="1" applyProtection="1">
      <alignment horizontal="center" vertical="center" shrinkToFit="1"/>
      <protection locked="0"/>
    </xf>
    <xf numFmtId="0" fontId="6" fillId="0" borderId="33" xfId="0" applyFont="1" applyBorder="1" applyAlignment="1" applyProtection="1">
      <alignment vertical="center" wrapText="1"/>
      <protection locked="0"/>
    </xf>
    <xf numFmtId="0" fontId="6" fillId="0" borderId="17" xfId="0" applyFont="1" applyBorder="1" applyAlignment="1" applyProtection="1">
      <alignment vertical="center" wrapText="1"/>
      <protection locked="0"/>
    </xf>
    <xf numFmtId="0" fontId="6" fillId="0" borderId="31" xfId="0" applyFont="1" applyBorder="1" applyAlignment="1" applyProtection="1">
      <alignment vertical="center" wrapText="1"/>
      <protection locked="0"/>
    </xf>
    <xf numFmtId="0" fontId="3" fillId="0" borderId="35" xfId="0" applyFont="1" applyBorder="1" applyAlignment="1" applyProtection="1">
      <alignment vertical="center" shrinkToFit="1"/>
      <protection locked="0"/>
    </xf>
    <xf numFmtId="0" fontId="3" fillId="0" borderId="36" xfId="0" applyFont="1" applyBorder="1" applyAlignment="1" applyProtection="1">
      <alignment vertical="center" wrapText="1"/>
      <protection locked="0"/>
    </xf>
    <xf numFmtId="0" fontId="3" fillId="0" borderId="53" xfId="0" applyFont="1" applyBorder="1" applyAlignment="1" applyProtection="1">
      <alignment vertical="center" shrinkToFit="1"/>
      <protection locked="0"/>
    </xf>
    <xf numFmtId="0" fontId="3" fillId="0" borderId="54" xfId="0" applyFont="1" applyBorder="1" applyAlignment="1" applyProtection="1">
      <alignment vertical="center" wrapText="1"/>
      <protection locked="0"/>
    </xf>
    <xf numFmtId="179" fontId="3" fillId="0" borderId="23" xfId="0" applyNumberFormat="1" applyFont="1" applyBorder="1" applyAlignment="1">
      <alignment horizontal="center" vertical="center" shrinkToFit="1"/>
    </xf>
    <xf numFmtId="0" fontId="3" fillId="0" borderId="34" xfId="0" applyFont="1" applyBorder="1" applyAlignment="1">
      <alignment horizontal="center" vertical="center" shrinkToFit="1"/>
    </xf>
    <xf numFmtId="0" fontId="7" fillId="0" borderId="59" xfId="0" applyFont="1" applyBorder="1" applyAlignment="1" applyProtection="1">
      <alignment horizontal="center" vertical="center" shrinkToFit="1"/>
      <protection locked="0"/>
    </xf>
    <xf numFmtId="0" fontId="7" fillId="0" borderId="16" xfId="0" applyFont="1" applyBorder="1" applyAlignment="1" applyProtection="1">
      <alignment horizontal="center" vertical="center" shrinkToFit="1"/>
      <protection locked="0"/>
    </xf>
    <xf numFmtId="0" fontId="7" fillId="0" borderId="17" xfId="0" applyFont="1" applyBorder="1" applyAlignment="1" applyProtection="1">
      <alignment vertical="center" wrapText="1"/>
      <protection locked="0"/>
    </xf>
    <xf numFmtId="0" fontId="7" fillId="0" borderId="60" xfId="0" applyFont="1" applyBorder="1" applyAlignment="1" applyProtection="1">
      <alignment horizontal="center" vertical="center" shrinkToFit="1"/>
      <protection locked="0"/>
    </xf>
    <xf numFmtId="0" fontId="7" fillId="0" borderId="30" xfId="0" applyFont="1" applyBorder="1" applyAlignment="1" applyProtection="1">
      <alignment horizontal="center" vertical="center" shrinkToFit="1"/>
      <protection locked="0"/>
    </xf>
    <xf numFmtId="0" fontId="7" fillId="0" borderId="31" xfId="0" applyFont="1" applyBorder="1" applyAlignment="1" applyProtection="1">
      <alignment vertical="center" wrapText="1"/>
      <protection locked="0"/>
    </xf>
    <xf numFmtId="0" fontId="7" fillId="0" borderId="32" xfId="0" applyFont="1" applyBorder="1" applyAlignment="1" applyProtection="1">
      <alignment horizontal="center" vertical="center" shrinkToFit="1"/>
      <protection locked="0"/>
    </xf>
    <xf numFmtId="0" fontId="7" fillId="0" borderId="64" xfId="0" applyFont="1" applyBorder="1" applyAlignment="1" applyProtection="1">
      <alignment horizontal="center" vertical="center" shrinkToFit="1"/>
      <protection locked="0"/>
    </xf>
    <xf numFmtId="0" fontId="6" fillId="0" borderId="32" xfId="0" applyFont="1" applyBorder="1" applyAlignment="1" applyProtection="1">
      <alignment horizontal="left" vertical="center" wrapText="1" indent="1"/>
      <protection locked="0"/>
    </xf>
    <xf numFmtId="0" fontId="6" fillId="0" borderId="16" xfId="0" applyFont="1" applyBorder="1" applyAlignment="1" applyProtection="1">
      <alignment horizontal="left" vertical="center" wrapText="1" indent="1"/>
      <protection locked="0"/>
    </xf>
    <xf numFmtId="0" fontId="6" fillId="0" borderId="30" xfId="0" applyFont="1" applyBorder="1" applyAlignment="1" applyProtection="1">
      <alignment horizontal="left" vertical="center" wrapText="1" indent="1"/>
      <protection locked="0"/>
    </xf>
    <xf numFmtId="0" fontId="7" fillId="0" borderId="16" xfId="0" applyFont="1" applyBorder="1" applyAlignment="1" applyProtection="1">
      <alignment horizontal="left" vertical="center" wrapText="1" indent="1"/>
      <protection locked="0"/>
    </xf>
    <xf numFmtId="0" fontId="7" fillId="0" borderId="30" xfId="0" applyFont="1" applyBorder="1" applyAlignment="1" applyProtection="1">
      <alignment horizontal="left" vertical="center" wrapText="1" indent="1"/>
      <protection locked="0"/>
    </xf>
    <xf numFmtId="0" fontId="3" fillId="0" borderId="2" xfId="0" applyFont="1" applyBorder="1" applyAlignment="1" applyProtection="1">
      <alignment horizontal="justify" vertical="center" shrinkToFit="1"/>
      <protection locked="0"/>
    </xf>
    <xf numFmtId="0" fontId="3" fillId="0" borderId="1" xfId="0" applyFont="1" applyBorder="1" applyAlignment="1" applyProtection="1">
      <alignment horizontal="justify" vertical="center" shrinkToFit="1"/>
      <protection locked="0"/>
    </xf>
    <xf numFmtId="0" fontId="3" fillId="0" borderId="0" xfId="0" applyFont="1" applyAlignment="1">
      <alignment vertical="center" shrinkToFit="1"/>
    </xf>
    <xf numFmtId="0" fontId="0" fillId="0" borderId="0" xfId="0" applyAlignment="1">
      <alignment vertical="center" shrinkToFit="1"/>
    </xf>
    <xf numFmtId="176" fontId="0" fillId="0" borderId="0" xfId="0" applyNumberFormat="1" applyAlignment="1" applyProtection="1">
      <alignment horizontal="right" vertical="center" shrinkToFit="1"/>
      <protection locked="0"/>
    </xf>
    <xf numFmtId="0" fontId="3" fillId="0" borderId="24" xfId="0" applyFont="1" applyBorder="1" applyAlignment="1">
      <alignment horizontal="center" vertical="center" shrinkToFit="1"/>
    </xf>
    <xf numFmtId="0" fontId="0" fillId="0" borderId="26" xfId="0" applyBorder="1" applyAlignment="1">
      <alignment horizontal="center" vertical="center" shrinkToFit="1"/>
    </xf>
    <xf numFmtId="0" fontId="0" fillId="0" borderId="28" xfId="0" applyBorder="1" applyAlignment="1">
      <alignment horizontal="center" vertical="center" shrinkToFit="1"/>
    </xf>
    <xf numFmtId="179" fontId="3" fillId="0" borderId="25" xfId="0" applyNumberFormat="1" applyFont="1" applyBorder="1" applyAlignment="1" applyProtection="1">
      <alignment horizontal="center" vertical="center" shrinkToFit="1"/>
      <protection locked="0"/>
    </xf>
    <xf numFmtId="0" fontId="0" fillId="0" borderId="27" xfId="0" applyBorder="1" applyAlignment="1">
      <alignment horizontal="center" vertical="center" shrinkToFit="1"/>
    </xf>
    <xf numFmtId="0" fontId="0" fillId="0" borderId="29" xfId="0" applyBorder="1" applyAlignment="1">
      <alignment horizontal="center" vertical="center" shrinkToFit="1"/>
    </xf>
    <xf numFmtId="0" fontId="4" fillId="0" borderId="0" xfId="0" applyFon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3" fillId="0" borderId="11"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7" xfId="0" applyFont="1" applyBorder="1" applyAlignment="1" applyProtection="1">
      <alignment horizontal="left" vertical="center" indent="1" shrinkToFit="1"/>
      <protection locked="0"/>
    </xf>
    <xf numFmtId="0" fontId="3" fillId="0" borderId="8" xfId="0" applyFont="1" applyBorder="1" applyAlignment="1" applyProtection="1">
      <alignment horizontal="left" vertical="center" indent="1" shrinkToFit="1"/>
      <protection locked="0"/>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53" xfId="0" applyFont="1" applyBorder="1" applyAlignment="1" applyProtection="1">
      <alignment horizontal="center" vertical="center" shrinkToFit="1"/>
      <protection locked="0"/>
    </xf>
    <xf numFmtId="0" fontId="3" fillId="0" borderId="53" xfId="0" applyFont="1" applyBorder="1" applyAlignment="1" applyProtection="1">
      <alignment vertical="center" shrinkToFit="1"/>
      <protection locked="0"/>
    </xf>
    <xf numFmtId="180" fontId="3" fillId="0" borderId="0" xfId="0" applyNumberFormat="1" applyFont="1" applyAlignment="1" applyProtection="1">
      <alignment horizontal="right" vertical="center" shrinkToFit="1"/>
      <protection locked="0"/>
    </xf>
    <xf numFmtId="180" fontId="0" fillId="0" borderId="0" xfId="0" applyNumberFormat="1" applyAlignment="1" applyProtection="1">
      <alignment horizontal="right" vertical="center" shrinkToFit="1"/>
      <protection locked="0"/>
    </xf>
    <xf numFmtId="0" fontId="3" fillId="0" borderId="35" xfId="0" applyFont="1" applyBorder="1" applyAlignment="1" applyProtection="1">
      <alignment horizontal="center" vertical="center" shrinkToFit="1"/>
      <protection locked="0"/>
    </xf>
    <xf numFmtId="0" fontId="3" fillId="0" borderId="35" xfId="0" applyFont="1" applyBorder="1" applyAlignment="1" applyProtection="1">
      <alignment vertical="center" shrinkToFit="1"/>
      <protection locked="0"/>
    </xf>
    <xf numFmtId="0" fontId="3" fillId="0" borderId="49"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4" xfId="0" applyFont="1" applyBorder="1" applyAlignment="1">
      <alignment horizontal="center" vertical="center"/>
    </xf>
    <xf numFmtId="0" fontId="3" fillId="0" borderId="19" xfId="0" applyFont="1" applyBorder="1" applyAlignment="1">
      <alignment horizontal="center" vertical="center"/>
    </xf>
    <xf numFmtId="0" fontId="3" fillId="0" borderId="42" xfId="0" applyFont="1" applyBorder="1" applyProtection="1">
      <alignment vertical="center"/>
      <protection locked="0"/>
    </xf>
    <xf numFmtId="0" fontId="3" fillId="0" borderId="45" xfId="0" applyFont="1" applyBorder="1" applyProtection="1">
      <alignment vertical="center"/>
      <protection locked="0"/>
    </xf>
    <xf numFmtId="0" fontId="3" fillId="0" borderId="19" xfId="0" applyFont="1" applyBorder="1" applyProtection="1">
      <alignment vertical="center"/>
      <protection locked="0"/>
    </xf>
    <xf numFmtId="0" fontId="3" fillId="0" borderId="46" xfId="0" applyFont="1" applyBorder="1" applyProtection="1">
      <alignment vertical="center"/>
      <protection locked="0"/>
    </xf>
    <xf numFmtId="0" fontId="3" fillId="0" borderId="47" xfId="0" applyFont="1" applyBorder="1" applyAlignment="1">
      <alignment horizontal="center" vertical="center"/>
    </xf>
    <xf numFmtId="0" fontId="3" fillId="0" borderId="43" xfId="0" applyFont="1" applyBorder="1" applyProtection="1">
      <alignment vertical="center"/>
      <protection locked="0"/>
    </xf>
    <xf numFmtId="0" fontId="3" fillId="0" borderId="18" xfId="0" applyFont="1" applyBorder="1" applyAlignment="1">
      <alignment horizontal="center" vertical="center"/>
    </xf>
    <xf numFmtId="0" fontId="3" fillId="0" borderId="20" xfId="0" applyFont="1" applyBorder="1" applyProtection="1">
      <alignment vertical="center"/>
      <protection locked="0"/>
    </xf>
    <xf numFmtId="180" fontId="3" fillId="0" borderId="0" xfId="0" applyNumberFormat="1" applyFont="1" applyAlignment="1">
      <alignment horizontal="right" vertical="center" shrinkToFit="1"/>
    </xf>
    <xf numFmtId="180" fontId="0" fillId="0" borderId="0" xfId="0" applyNumberFormat="1" applyAlignment="1">
      <alignment horizontal="right" vertical="center" shrinkToFit="1"/>
    </xf>
    <xf numFmtId="0" fontId="4" fillId="0" borderId="0" xfId="0" applyFont="1" applyAlignment="1">
      <alignment horizontal="center" vertical="center" shrinkToFit="1"/>
    </xf>
    <xf numFmtId="0" fontId="0" fillId="0" borderId="0" xfId="0" applyAlignment="1">
      <alignment horizontal="center" vertical="center" shrinkToFit="1"/>
    </xf>
    <xf numFmtId="0" fontId="3" fillId="0" borderId="42" xfId="0" applyFont="1" applyBorder="1">
      <alignment vertical="center"/>
    </xf>
    <xf numFmtId="0" fontId="3" fillId="0" borderId="45" xfId="0" applyFont="1" applyBorder="1">
      <alignment vertical="center"/>
    </xf>
    <xf numFmtId="0" fontId="3" fillId="0" borderId="19" xfId="0" applyFont="1" applyBorder="1">
      <alignment vertical="center"/>
    </xf>
    <xf numFmtId="0" fontId="3" fillId="0" borderId="46" xfId="0" applyFont="1" applyBorder="1">
      <alignment vertical="center"/>
    </xf>
    <xf numFmtId="0" fontId="3" fillId="0" borderId="43" xfId="0" applyFont="1" applyBorder="1">
      <alignment vertical="center"/>
    </xf>
    <xf numFmtId="0" fontId="3" fillId="0" borderId="20" xfId="0" applyFont="1" applyBorder="1">
      <alignment vertical="center"/>
    </xf>
    <xf numFmtId="0" fontId="6" fillId="0" borderId="61" xfId="0" applyFont="1" applyBorder="1" applyAlignment="1">
      <alignment horizontal="center" vertical="center" shrinkToFit="1"/>
    </xf>
    <xf numFmtId="0" fontId="6" fillId="0" borderId="62" xfId="0" applyFont="1" applyBorder="1" applyAlignment="1">
      <alignment horizontal="center" vertical="center" shrinkToFit="1"/>
    </xf>
    <xf numFmtId="0" fontId="6" fillId="0" borderId="62" xfId="0" applyFont="1" applyBorder="1" applyAlignment="1" applyProtection="1">
      <alignment horizontal="left" vertical="center" indent="1" shrinkToFit="1"/>
      <protection locked="0"/>
    </xf>
    <xf numFmtId="0" fontId="6" fillId="0" borderId="63" xfId="0" applyFont="1" applyBorder="1" applyAlignment="1" applyProtection="1">
      <alignment horizontal="left" vertical="center" indent="1" shrinkToFit="1"/>
      <protection locked="0"/>
    </xf>
    <xf numFmtId="0" fontId="6" fillId="0" borderId="62" xfId="0" applyFont="1" applyBorder="1" applyAlignment="1">
      <alignment horizontal="left" vertical="center" indent="1" shrinkToFit="1"/>
    </xf>
    <xf numFmtId="0" fontId="6" fillId="0" borderId="63" xfId="0" applyFont="1" applyBorder="1" applyAlignment="1">
      <alignment horizontal="left" vertical="center" indent="1" shrinkToFit="1"/>
    </xf>
    <xf numFmtId="0" fontId="6" fillId="0" borderId="30" xfId="0" applyFont="1" applyBorder="1" applyAlignment="1" applyProtection="1">
      <alignment vertical="center" shrinkToFit="1"/>
      <protection locked="0"/>
    </xf>
    <xf numFmtId="0" fontId="6" fillId="0" borderId="16" xfId="0" applyFont="1" applyBorder="1" applyAlignment="1" applyProtection="1">
      <alignment vertical="center" shrinkToFit="1"/>
      <protection locked="0"/>
    </xf>
    <xf numFmtId="0" fontId="6" fillId="0" borderId="49" xfId="0" applyFont="1" applyBorder="1" applyAlignment="1">
      <alignment horizontal="center" vertical="center" wrapText="1"/>
    </xf>
    <xf numFmtId="0" fontId="6" fillId="0" borderId="32" xfId="0" applyFont="1" applyBorder="1" applyAlignment="1" applyProtection="1">
      <alignment vertical="center" shrinkToFit="1"/>
      <protection locked="0"/>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56" xfId="0" applyFont="1" applyBorder="1" applyAlignment="1">
      <alignment horizontal="left" vertical="center" indent="1" shrinkToFit="1"/>
    </xf>
    <xf numFmtId="0" fontId="6" fillId="0" borderId="57" xfId="0" applyFont="1" applyBorder="1" applyAlignment="1">
      <alignment horizontal="left" vertical="center" indent="1" shrinkToFit="1"/>
    </xf>
    <xf numFmtId="0" fontId="6" fillId="0" borderId="65" xfId="0" applyFont="1" applyBorder="1" applyAlignment="1">
      <alignment horizontal="center" vertical="center" wrapText="1"/>
    </xf>
    <xf numFmtId="0" fontId="6" fillId="0" borderId="66" xfId="0" applyFont="1" applyBorder="1" applyAlignment="1">
      <alignment horizontal="center" vertical="center" wrapText="1"/>
    </xf>
    <xf numFmtId="0" fontId="6" fillId="0" borderId="66" xfId="0" applyFont="1" applyBorder="1" applyAlignment="1">
      <alignment horizontal="left" vertical="center" indent="1" shrinkToFit="1"/>
    </xf>
    <xf numFmtId="0" fontId="6" fillId="0" borderId="69" xfId="0" applyFont="1" applyBorder="1" applyAlignment="1">
      <alignment horizontal="left" vertical="center" indent="1" shrinkToFit="1"/>
    </xf>
    <xf numFmtId="0" fontId="6" fillId="0" borderId="67" xfId="0" applyFont="1" applyBorder="1" applyAlignment="1">
      <alignment horizontal="left" vertical="center" indent="1" shrinkToFit="1"/>
    </xf>
    <xf numFmtId="0" fontId="6" fillId="0" borderId="56" xfId="0" applyFont="1" applyBorder="1" applyAlignment="1" applyProtection="1">
      <alignment horizontal="left" vertical="center" indent="1" shrinkToFit="1"/>
      <protection locked="0"/>
    </xf>
    <xf numFmtId="0" fontId="6" fillId="0" borderId="57" xfId="0" applyFont="1" applyBorder="1" applyAlignment="1" applyProtection="1">
      <alignment horizontal="left" vertical="center" indent="1" shrinkToFit="1"/>
      <protection locked="0"/>
    </xf>
    <xf numFmtId="0" fontId="6" fillId="0" borderId="66" xfId="0" applyFont="1" applyBorder="1" applyAlignment="1" applyProtection="1">
      <alignment horizontal="left" vertical="center" indent="1" shrinkToFit="1"/>
      <protection locked="0"/>
    </xf>
    <xf numFmtId="0" fontId="6" fillId="0" borderId="69" xfId="0" applyFont="1" applyBorder="1" applyAlignment="1" applyProtection="1">
      <alignment horizontal="left" vertical="center" indent="1" shrinkToFit="1"/>
      <protection locked="0"/>
    </xf>
    <xf numFmtId="0" fontId="6" fillId="0" borderId="67" xfId="0" applyFont="1" applyBorder="1" applyAlignment="1" applyProtection="1">
      <alignment horizontal="left" vertical="center" indent="1" shrinkToFit="1"/>
      <protection locked="0"/>
    </xf>
    <xf numFmtId="0" fontId="3" fillId="0" borderId="71" xfId="0" applyFont="1" applyBorder="1" applyAlignment="1">
      <alignment horizontal="left" vertical="center" shrinkToFit="1"/>
    </xf>
    <xf numFmtId="0" fontId="3" fillId="0" borderId="72" xfId="0" applyFont="1" applyBorder="1" applyAlignment="1" applyProtection="1">
      <alignment horizontal="justify" vertical="center" shrinkToFit="1"/>
      <protection locked="0"/>
    </xf>
    <xf numFmtId="0" fontId="3" fillId="0" borderId="73" xfId="0" applyFont="1" applyBorder="1" applyAlignment="1">
      <alignment horizontal="center" vertical="center" shrinkToFit="1"/>
    </xf>
    <xf numFmtId="0" fontId="3" fillId="0" borderId="74" xfId="0" applyFont="1" applyBorder="1" applyAlignment="1">
      <alignment horizontal="center" vertical="center" shrinkToFit="1"/>
    </xf>
    <xf numFmtId="0" fontId="3" fillId="0" borderId="75" xfId="0" applyFont="1" applyBorder="1" applyAlignment="1">
      <alignment horizontal="center" vertical="center" shrinkToFit="1"/>
    </xf>
    <xf numFmtId="0" fontId="3" fillId="0" borderId="76" xfId="0" applyFont="1" applyBorder="1" applyAlignment="1">
      <alignment horizontal="center" vertical="center" shrinkToFit="1"/>
    </xf>
    <xf numFmtId="0" fontId="3" fillId="0" borderId="77" xfId="0" applyFont="1" applyBorder="1" applyAlignment="1">
      <alignment horizontal="center" vertical="center" shrinkToFit="1"/>
    </xf>
    <xf numFmtId="0" fontId="3" fillId="0" borderId="78" xfId="0" applyFont="1" applyBorder="1" applyAlignment="1">
      <alignment horizontal="center" vertical="center" shrinkToFit="1"/>
    </xf>
    <xf numFmtId="0" fontId="3" fillId="0" borderId="79" xfId="0" applyFont="1" applyBorder="1" applyAlignment="1">
      <alignment horizontal="center" vertical="center" shrinkToFit="1"/>
    </xf>
    <xf numFmtId="0" fontId="3" fillId="0" borderId="80" xfId="0" applyFont="1" applyBorder="1" applyAlignment="1">
      <alignment horizontal="center" vertical="center" shrinkToFit="1"/>
    </xf>
    <xf numFmtId="0" fontId="3" fillId="0" borderId="81" xfId="0" applyFont="1" applyBorder="1" applyAlignment="1">
      <alignment horizontal="center" vertical="center" shrinkToFit="1"/>
    </xf>
    <xf numFmtId="0" fontId="3" fillId="0" borderId="82" xfId="0" applyFont="1" applyBorder="1" applyAlignment="1">
      <alignment horizontal="center" vertical="center" shrinkToFit="1"/>
    </xf>
    <xf numFmtId="0" fontId="3" fillId="0" borderId="83" xfId="0" applyFont="1" applyBorder="1" applyAlignment="1">
      <alignment horizontal="center" vertical="center" shrinkToFit="1"/>
    </xf>
    <xf numFmtId="0" fontId="3" fillId="0" borderId="46" xfId="0" applyFont="1" applyBorder="1" applyAlignment="1" applyProtection="1">
      <alignment horizontal="center" vertical="center" shrinkToFit="1"/>
      <protection locked="0"/>
    </xf>
    <xf numFmtId="0" fontId="3" fillId="0" borderId="84" xfId="0" applyFont="1" applyBorder="1" applyAlignment="1" applyProtection="1">
      <alignment horizontal="center" vertical="center" shrinkToFit="1"/>
      <protection locked="0"/>
    </xf>
    <xf numFmtId="0" fontId="3" fillId="0" borderId="85" xfId="0" applyFont="1" applyBorder="1" applyAlignment="1" applyProtection="1">
      <alignment horizontal="center" vertical="center" shrinkToFit="1"/>
      <protection locked="0"/>
    </xf>
    <xf numFmtId="0" fontId="3" fillId="0" borderId="86" xfId="0" applyFont="1" applyBorder="1" applyAlignment="1" applyProtection="1">
      <alignment horizontal="left" vertical="center" indent="1" shrinkToFit="1"/>
      <protection locked="0"/>
    </xf>
    <xf numFmtId="0" fontId="3" fillId="0" borderId="87" xfId="0" applyFont="1" applyBorder="1" applyAlignment="1" applyProtection="1">
      <alignment horizontal="left" vertical="center" indent="1" shrinkToFit="1"/>
      <protection locked="0"/>
    </xf>
    <xf numFmtId="0" fontId="3" fillId="0" borderId="88" xfId="0" applyFont="1" applyBorder="1" applyAlignment="1" applyProtection="1">
      <alignment horizontal="left" vertical="center" indent="1" shrinkToFit="1"/>
      <protection locked="0"/>
    </xf>
    <xf numFmtId="0" fontId="3" fillId="0" borderId="89" xfId="0" applyFont="1" applyBorder="1" applyAlignment="1" applyProtection="1">
      <alignment horizontal="left" vertical="center" indent="1" shrinkToFit="1"/>
      <protection locked="0"/>
    </xf>
    <xf numFmtId="0" fontId="3" fillId="0" borderId="90" xfId="0" applyFont="1" applyBorder="1" applyAlignment="1" applyProtection="1">
      <alignment horizontal="left" vertical="center" indent="1" shrinkToFit="1"/>
      <protection locked="0"/>
    </xf>
    <xf numFmtId="0" fontId="3" fillId="0" borderId="91" xfId="0" applyFont="1" applyBorder="1" applyAlignment="1" applyProtection="1">
      <alignment horizontal="left" vertical="center" indent="1" shrinkToFit="1"/>
      <protection locked="0"/>
    </xf>
    <xf numFmtId="0" fontId="0" fillId="0" borderId="94" xfId="0" applyBorder="1" applyAlignment="1">
      <alignment horizontal="center" vertical="center" shrinkToFit="1"/>
    </xf>
    <xf numFmtId="0" fontId="3" fillId="0" borderId="95" xfId="0" applyFont="1" applyBorder="1" applyAlignment="1">
      <alignment horizontal="center" vertical="center" shrinkToFit="1"/>
    </xf>
    <xf numFmtId="0" fontId="0" fillId="0" borderId="96" xfId="0" applyBorder="1" applyAlignment="1">
      <alignment vertical="center" shrinkToFit="1"/>
    </xf>
    <xf numFmtId="0" fontId="3" fillId="0" borderId="26" xfId="0" applyFont="1" applyBorder="1" applyAlignment="1">
      <alignment horizontal="center" vertical="center" shrinkToFit="1"/>
    </xf>
    <xf numFmtId="0" fontId="3" fillId="0" borderId="35" xfId="0" applyFont="1" applyBorder="1" applyAlignment="1" applyProtection="1">
      <alignment horizontal="left" vertical="center" indent="1" shrinkToFit="1"/>
      <protection locked="0"/>
    </xf>
    <xf numFmtId="0" fontId="3" fillId="0" borderId="36" xfId="0" applyFont="1" applyBorder="1" applyAlignment="1" applyProtection="1">
      <alignment horizontal="left" vertical="center" indent="1" shrinkToFit="1"/>
      <protection locked="0"/>
    </xf>
    <xf numFmtId="0" fontId="3" fillId="0" borderId="35" xfId="0" applyFont="1" applyBorder="1" applyAlignment="1" applyProtection="1">
      <alignment horizontal="left" vertical="center" shrinkToFit="1"/>
      <protection locked="0"/>
    </xf>
    <xf numFmtId="0" fontId="3" fillId="0" borderId="36" xfId="0" applyFont="1" applyBorder="1" applyAlignment="1" applyProtection="1">
      <alignment horizontal="left" vertical="center" shrinkToFit="1"/>
      <protection locked="0"/>
    </xf>
    <xf numFmtId="0" fontId="3" fillId="0" borderId="92" xfId="0" applyFont="1" applyBorder="1" applyAlignment="1">
      <alignment horizontal="center" vertical="center" shrinkToFit="1"/>
    </xf>
    <xf numFmtId="0" fontId="0" fillId="0" borderId="98" xfId="0" applyBorder="1" applyAlignment="1">
      <alignment vertical="center" shrinkToFit="1"/>
    </xf>
    <xf numFmtId="0" fontId="3" fillId="0" borderId="99" xfId="0" applyFont="1" applyBorder="1" applyAlignment="1">
      <alignment horizontal="center" vertical="center" shrinkToFit="1"/>
    </xf>
    <xf numFmtId="49" fontId="3" fillId="0" borderId="92" xfId="0" applyNumberFormat="1" applyFont="1" applyBorder="1" applyAlignment="1" applyProtection="1">
      <alignment horizontal="justify" vertical="center" shrinkToFit="1"/>
      <protection locked="0"/>
    </xf>
    <xf numFmtId="49" fontId="0" fillId="0" borderId="93" xfId="0" applyNumberFormat="1" applyBorder="1" applyAlignment="1" applyProtection="1">
      <alignment horizontal="justify" vertical="center" shrinkToFit="1"/>
      <protection locked="0"/>
    </xf>
    <xf numFmtId="49" fontId="3" fillId="0" borderId="95" xfId="0" applyNumberFormat="1" applyFont="1" applyBorder="1" applyAlignment="1" applyProtection="1">
      <alignment horizontal="justify" vertical="center" shrinkToFit="1"/>
      <protection locked="0"/>
    </xf>
    <xf numFmtId="49" fontId="0" fillId="0" borderId="97" xfId="0" applyNumberFormat="1" applyBorder="1" applyAlignment="1" applyProtection="1">
      <alignment horizontal="justify"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F05DB-A225-4B06-B5E9-53CC4313CD29}">
  <dimension ref="A1:H27"/>
  <sheetViews>
    <sheetView showGridLines="0" tabSelected="1" view="pageBreakPreview" zoomScaleNormal="100" zoomScaleSheetLayoutView="100" workbookViewId="0">
      <selection activeCell="F2" sqref="F2:G2"/>
    </sheetView>
  </sheetViews>
  <sheetFormatPr defaultRowHeight="18.75" x14ac:dyDescent="0.4"/>
  <cols>
    <col min="2" max="2" width="12.5" customWidth="1"/>
    <col min="4" max="5" width="4.625" customWidth="1"/>
    <col min="6" max="7" width="18.625" customWidth="1"/>
  </cols>
  <sheetData>
    <row r="1" spans="1:8" x14ac:dyDescent="0.4">
      <c r="A1" s="3" t="s">
        <v>22</v>
      </c>
    </row>
    <row r="2" spans="1:8" x14ac:dyDescent="0.4">
      <c r="F2" s="74">
        <v>46174</v>
      </c>
      <c r="G2" s="74"/>
      <c r="H2" s="4" t="s">
        <v>67</v>
      </c>
    </row>
    <row r="3" spans="1:8" x14ac:dyDescent="0.4">
      <c r="A3" s="1"/>
    </row>
    <row r="4" spans="1:8" x14ac:dyDescent="0.4">
      <c r="A4" s="3" t="s">
        <v>0</v>
      </c>
    </row>
    <row r="5" spans="1:8" x14ac:dyDescent="0.4">
      <c r="A5" s="1"/>
    </row>
    <row r="6" spans="1:8" x14ac:dyDescent="0.4">
      <c r="A6" s="81" t="s">
        <v>70</v>
      </c>
      <c r="B6" s="82"/>
      <c r="C6" s="82"/>
      <c r="D6" s="82"/>
      <c r="E6" s="82"/>
      <c r="F6" s="82"/>
      <c r="G6" s="82"/>
    </row>
    <row r="7" spans="1:8" x14ac:dyDescent="0.4">
      <c r="A7" s="1"/>
    </row>
    <row r="8" spans="1:8" ht="24.95" customHeight="1" thickBot="1" x14ac:dyDescent="0.45">
      <c r="A8" s="72" t="s">
        <v>1</v>
      </c>
      <c r="B8" s="73"/>
      <c r="C8" s="73"/>
      <c r="D8" s="73"/>
      <c r="E8" s="73"/>
      <c r="F8" s="73"/>
      <c r="G8" s="73"/>
    </row>
    <row r="9" spans="1:8" ht="30" customHeight="1" x14ac:dyDescent="0.4">
      <c r="A9" s="87" t="s">
        <v>2</v>
      </c>
      <c r="B9" s="6" t="s">
        <v>3</v>
      </c>
      <c r="C9" s="90"/>
      <c r="D9" s="90"/>
      <c r="E9" s="90"/>
      <c r="F9" s="90"/>
      <c r="G9" s="91"/>
    </row>
    <row r="10" spans="1:8" ht="30" customHeight="1" x14ac:dyDescent="0.4">
      <c r="A10" s="88"/>
      <c r="B10" s="92" t="s">
        <v>4</v>
      </c>
      <c r="C10" s="56" t="s">
        <v>5</v>
      </c>
      <c r="D10" s="173"/>
      <c r="E10" s="173"/>
      <c r="F10" s="173"/>
      <c r="G10" s="174"/>
    </row>
    <row r="11" spans="1:8" ht="30" customHeight="1" x14ac:dyDescent="0.4">
      <c r="A11" s="88"/>
      <c r="B11" s="92"/>
      <c r="C11" s="56" t="s">
        <v>6</v>
      </c>
      <c r="D11" s="175" t="s">
        <v>7</v>
      </c>
      <c r="E11" s="175"/>
      <c r="F11" s="175"/>
      <c r="G11" s="176"/>
    </row>
    <row r="12" spans="1:8" ht="30" customHeight="1" x14ac:dyDescent="0.4">
      <c r="A12" s="88"/>
      <c r="B12" s="92"/>
      <c r="C12" s="172" t="s">
        <v>75</v>
      </c>
      <c r="D12" s="177" t="s">
        <v>73</v>
      </c>
      <c r="E12" s="178"/>
      <c r="F12" s="180"/>
      <c r="G12" s="181"/>
    </row>
    <row r="13" spans="1:8" ht="30" customHeight="1" x14ac:dyDescent="0.4">
      <c r="A13" s="88"/>
      <c r="B13" s="92"/>
      <c r="C13" s="169"/>
      <c r="D13" s="170" t="s">
        <v>74</v>
      </c>
      <c r="E13" s="171"/>
      <c r="F13" s="182"/>
      <c r="G13" s="183"/>
    </row>
    <row r="14" spans="1:8" ht="30" customHeight="1" x14ac:dyDescent="0.4">
      <c r="A14" s="88"/>
      <c r="B14" s="92" t="s">
        <v>8</v>
      </c>
      <c r="C14" s="56" t="s">
        <v>5</v>
      </c>
      <c r="D14" s="173"/>
      <c r="E14" s="173"/>
      <c r="F14" s="173"/>
      <c r="G14" s="174"/>
    </row>
    <row r="15" spans="1:8" ht="30" customHeight="1" x14ac:dyDescent="0.4">
      <c r="A15" s="88"/>
      <c r="B15" s="92"/>
      <c r="C15" s="56" t="s">
        <v>6</v>
      </c>
      <c r="D15" s="175" t="s">
        <v>7</v>
      </c>
      <c r="E15" s="175"/>
      <c r="F15" s="175"/>
      <c r="G15" s="176"/>
    </row>
    <row r="16" spans="1:8" ht="30" customHeight="1" x14ac:dyDescent="0.4">
      <c r="A16" s="88"/>
      <c r="B16" s="179"/>
      <c r="C16" s="172" t="s">
        <v>75</v>
      </c>
      <c r="D16" s="177" t="s">
        <v>73</v>
      </c>
      <c r="E16" s="178"/>
      <c r="F16" s="180"/>
      <c r="G16" s="181"/>
    </row>
    <row r="17" spans="1:8" ht="30" customHeight="1" thickBot="1" x14ac:dyDescent="0.45">
      <c r="A17" s="89"/>
      <c r="B17" s="93"/>
      <c r="C17" s="169"/>
      <c r="D17" s="170" t="s">
        <v>74</v>
      </c>
      <c r="E17" s="171"/>
      <c r="F17" s="182"/>
      <c r="G17" s="183"/>
    </row>
    <row r="18" spans="1:8" ht="30" customHeight="1" thickTop="1" x14ac:dyDescent="0.4">
      <c r="A18" s="83" t="s">
        <v>9</v>
      </c>
      <c r="B18" s="9" t="s">
        <v>10</v>
      </c>
      <c r="C18" s="166"/>
      <c r="D18" s="167"/>
      <c r="E18" s="167"/>
      <c r="F18" s="167"/>
      <c r="G18" s="168"/>
    </row>
    <row r="19" spans="1:8" ht="30" customHeight="1" x14ac:dyDescent="0.4">
      <c r="A19" s="85"/>
      <c r="B19" s="7" t="s">
        <v>11</v>
      </c>
      <c r="C19" s="163"/>
      <c r="D19" s="164"/>
      <c r="E19" s="164"/>
      <c r="F19" s="164"/>
      <c r="G19" s="165"/>
    </row>
    <row r="20" spans="1:8" ht="30" customHeight="1" thickBot="1" x14ac:dyDescent="0.45">
      <c r="A20" s="86"/>
      <c r="B20" s="8" t="s">
        <v>12</v>
      </c>
      <c r="C20" s="160" t="s">
        <v>13</v>
      </c>
      <c r="D20" s="161"/>
      <c r="E20" s="161"/>
      <c r="F20" s="161"/>
      <c r="G20" s="162"/>
    </row>
    <row r="21" spans="1:8" ht="30" customHeight="1" thickTop="1" x14ac:dyDescent="0.4">
      <c r="A21" s="83" t="s">
        <v>14</v>
      </c>
      <c r="B21" s="10" t="s">
        <v>15</v>
      </c>
      <c r="C21" s="55">
        <f>COUNTA(様式2!B10:C19,様式2!B32:C41)</f>
        <v>0</v>
      </c>
      <c r="D21" s="157" t="s">
        <v>16</v>
      </c>
      <c r="E21" s="158"/>
      <c r="F21" s="158"/>
      <c r="G21" s="159"/>
      <c r="H21" s="4" t="s">
        <v>71</v>
      </c>
    </row>
    <row r="22" spans="1:8" ht="30" customHeight="1" x14ac:dyDescent="0.4">
      <c r="A22" s="84"/>
      <c r="B22" s="75" t="s">
        <v>17</v>
      </c>
      <c r="C22" s="78">
        <f>SUM(F23:G25)</f>
        <v>0</v>
      </c>
      <c r="D22" s="155" t="s">
        <v>27</v>
      </c>
      <c r="E22" s="156"/>
      <c r="F22" s="12" t="s">
        <v>24</v>
      </c>
      <c r="G22" s="11" t="s">
        <v>25</v>
      </c>
    </row>
    <row r="23" spans="1:8" ht="30" customHeight="1" x14ac:dyDescent="0.4">
      <c r="A23" s="85"/>
      <c r="B23" s="76"/>
      <c r="C23" s="79"/>
      <c r="D23" s="153" t="s">
        <v>18</v>
      </c>
      <c r="E23" s="154"/>
      <c r="F23" s="33">
        <f>認定申請別添様式③!Q2</f>
        <v>0</v>
      </c>
      <c r="G23" s="34">
        <f>認定申請別添様式③!R2</f>
        <v>0</v>
      </c>
      <c r="H23" s="4" t="s">
        <v>66</v>
      </c>
    </row>
    <row r="24" spans="1:8" ht="30" customHeight="1" x14ac:dyDescent="0.4">
      <c r="A24" s="85"/>
      <c r="B24" s="76"/>
      <c r="C24" s="79"/>
      <c r="D24" s="151" t="s">
        <v>19</v>
      </c>
      <c r="E24" s="152"/>
      <c r="F24" s="35">
        <f>認定申請別添様式③!Q3</f>
        <v>0</v>
      </c>
      <c r="G24" s="36">
        <f>認定申請別添様式③!R3</f>
        <v>0</v>
      </c>
      <c r="H24" s="4" t="s">
        <v>66</v>
      </c>
    </row>
    <row r="25" spans="1:8" ht="30" customHeight="1" thickBot="1" x14ac:dyDescent="0.45">
      <c r="A25" s="86"/>
      <c r="B25" s="77"/>
      <c r="C25" s="80"/>
      <c r="D25" s="149" t="s">
        <v>20</v>
      </c>
      <c r="E25" s="150"/>
      <c r="F25" s="37">
        <f>認定申請別添様式③!Q4</f>
        <v>0</v>
      </c>
      <c r="G25" s="38">
        <f>認定申請別添様式③!R4</f>
        <v>0</v>
      </c>
      <c r="H25" s="4" t="s">
        <v>66</v>
      </c>
    </row>
    <row r="26" spans="1:8" ht="75" customHeight="1" thickTop="1" thickBot="1" x14ac:dyDescent="0.45">
      <c r="A26" s="24" t="s">
        <v>21</v>
      </c>
      <c r="B26" s="148"/>
      <c r="C26" s="70"/>
      <c r="D26" s="70"/>
      <c r="E26" s="70"/>
      <c r="F26" s="70"/>
      <c r="G26" s="71"/>
    </row>
    <row r="27" spans="1:8" x14ac:dyDescent="0.4">
      <c r="A27" s="147" t="s">
        <v>23</v>
      </c>
      <c r="B27" s="147"/>
      <c r="C27" s="147"/>
      <c r="D27" s="147"/>
      <c r="E27" s="147"/>
      <c r="F27" s="147"/>
      <c r="G27" s="147"/>
    </row>
  </sheetData>
  <sheetProtection algorithmName="SHA-512" hashValue="fHdoDLer9vLBXG2yE+b6elqh7MupvSIZgPc3zfybHGFi1VbpYlSfn4nPGtTtkzsxqKD+5FtEQV2oFUe3Ewf2FA==" saltValue="1kJ8Wif/3YOnOV2duewWaw==" spinCount="100000" sheet="1" objects="1" scenarios="1" selectLockedCells="1"/>
  <mergeCells count="35">
    <mergeCell ref="D12:E12"/>
    <mergeCell ref="D13:E13"/>
    <mergeCell ref="F12:G12"/>
    <mergeCell ref="F13:G13"/>
    <mergeCell ref="C16:C17"/>
    <mergeCell ref="D16:E16"/>
    <mergeCell ref="F16:G16"/>
    <mergeCell ref="D17:E17"/>
    <mergeCell ref="F17:G17"/>
    <mergeCell ref="C18:G18"/>
    <mergeCell ref="C19:G19"/>
    <mergeCell ref="C20:G20"/>
    <mergeCell ref="A9:A17"/>
    <mergeCell ref="C9:G9"/>
    <mergeCell ref="B10:B13"/>
    <mergeCell ref="D10:G10"/>
    <mergeCell ref="D11:G11"/>
    <mergeCell ref="B14:B17"/>
    <mergeCell ref="D14:G14"/>
    <mergeCell ref="D15:G15"/>
    <mergeCell ref="C12:C13"/>
    <mergeCell ref="B26:G26"/>
    <mergeCell ref="A8:G8"/>
    <mergeCell ref="F2:G2"/>
    <mergeCell ref="A27:G27"/>
    <mergeCell ref="B22:B25"/>
    <mergeCell ref="C22:C25"/>
    <mergeCell ref="D22:E22"/>
    <mergeCell ref="A6:G6"/>
    <mergeCell ref="A21:A25"/>
    <mergeCell ref="D21:G21"/>
    <mergeCell ref="D23:E23"/>
    <mergeCell ref="D24:E24"/>
    <mergeCell ref="D25:E25"/>
    <mergeCell ref="A18:A20"/>
  </mergeCells>
  <phoneticPr fontId="5"/>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2CE4D-AA58-44A8-BE6B-235382184A67}">
  <dimension ref="A1:K44"/>
  <sheetViews>
    <sheetView view="pageBreakPreview" zoomScaleNormal="100" zoomScaleSheetLayoutView="100" workbookViewId="0">
      <selection activeCell="I2" sqref="I2:J2"/>
    </sheetView>
  </sheetViews>
  <sheetFormatPr defaultRowHeight="18.75" x14ac:dyDescent="0.4"/>
  <cols>
    <col min="1" max="1" width="4.125" customWidth="1"/>
    <col min="2" max="3" width="5.625" customWidth="1"/>
    <col min="4" max="4" width="10.625" customWidth="1"/>
    <col min="5" max="6" width="2.625" customWidth="1"/>
    <col min="7" max="8" width="10.625" customWidth="1"/>
    <col min="9" max="9" width="12.625" customWidth="1"/>
  </cols>
  <sheetData>
    <row r="1" spans="1:11" x14ac:dyDescent="0.4">
      <c r="A1" s="3" t="s">
        <v>28</v>
      </c>
    </row>
    <row r="2" spans="1:11" x14ac:dyDescent="0.4">
      <c r="I2" s="96">
        <v>46174</v>
      </c>
      <c r="J2" s="97"/>
      <c r="K2" s="4" t="s">
        <v>67</v>
      </c>
    </row>
    <row r="3" spans="1:11" x14ac:dyDescent="0.4">
      <c r="A3" s="3"/>
    </row>
    <row r="4" spans="1:11" x14ac:dyDescent="0.4">
      <c r="A4" s="3" t="s">
        <v>0</v>
      </c>
    </row>
    <row r="5" spans="1:11" x14ac:dyDescent="0.4">
      <c r="A5" s="3"/>
    </row>
    <row r="6" spans="1:11" ht="19.5" thickBot="1" x14ac:dyDescent="0.45">
      <c r="A6" s="81" t="s">
        <v>69</v>
      </c>
      <c r="B6" s="82"/>
      <c r="C6" s="82"/>
      <c r="D6" s="82"/>
      <c r="E6" s="82"/>
      <c r="F6" s="82"/>
      <c r="G6" s="82"/>
      <c r="H6" s="82"/>
      <c r="I6" s="82"/>
      <c r="J6" s="82"/>
    </row>
    <row r="7" spans="1:11" ht="30" customHeight="1" x14ac:dyDescent="0.4">
      <c r="A7" s="101" t="s">
        <v>29</v>
      </c>
      <c r="B7" s="102"/>
      <c r="C7" s="105"/>
      <c r="D7" s="105"/>
      <c r="E7" s="106"/>
      <c r="F7" s="109" t="s">
        <v>30</v>
      </c>
      <c r="G7" s="102"/>
      <c r="H7" s="105"/>
      <c r="I7" s="105"/>
      <c r="J7" s="110"/>
      <c r="K7" s="4"/>
    </row>
    <row r="8" spans="1:11" ht="30" customHeight="1" thickBot="1" x14ac:dyDescent="0.45">
      <c r="A8" s="103"/>
      <c r="B8" s="104"/>
      <c r="C8" s="107"/>
      <c r="D8" s="107"/>
      <c r="E8" s="108"/>
      <c r="F8" s="111" t="s">
        <v>31</v>
      </c>
      <c r="G8" s="104"/>
      <c r="H8" s="107"/>
      <c r="I8" s="107"/>
      <c r="J8" s="112"/>
      <c r="K8" s="4"/>
    </row>
    <row r="9" spans="1:11" ht="19.5" thickTop="1" x14ac:dyDescent="0.4">
      <c r="A9" s="14" t="s">
        <v>32</v>
      </c>
      <c r="B9" s="100" t="s">
        <v>5</v>
      </c>
      <c r="C9" s="100"/>
      <c r="D9" s="15" t="s">
        <v>33</v>
      </c>
      <c r="E9" s="100" t="s">
        <v>34</v>
      </c>
      <c r="F9" s="100"/>
      <c r="G9" s="100" t="s">
        <v>35</v>
      </c>
      <c r="H9" s="100"/>
      <c r="I9" s="15" t="s">
        <v>31</v>
      </c>
      <c r="J9" s="16" t="s">
        <v>36</v>
      </c>
    </row>
    <row r="10" spans="1:11" ht="48.95" customHeight="1" x14ac:dyDescent="0.4">
      <c r="A10" s="17">
        <v>1</v>
      </c>
      <c r="B10" s="98"/>
      <c r="C10" s="98"/>
      <c r="D10" s="51"/>
      <c r="E10" s="98"/>
      <c r="F10" s="98"/>
      <c r="G10" s="99"/>
      <c r="H10" s="99"/>
      <c r="I10" s="51"/>
      <c r="J10" s="52"/>
      <c r="K10" s="4"/>
    </row>
    <row r="11" spans="1:11" ht="48.95" customHeight="1" x14ac:dyDescent="0.4">
      <c r="A11" s="17">
        <v>2</v>
      </c>
      <c r="B11" s="98"/>
      <c r="C11" s="98"/>
      <c r="D11" s="51"/>
      <c r="E11" s="98"/>
      <c r="F11" s="98"/>
      <c r="G11" s="99"/>
      <c r="H11" s="99"/>
      <c r="I11" s="51"/>
      <c r="J11" s="52"/>
      <c r="K11" s="4"/>
    </row>
    <row r="12" spans="1:11" ht="48.95" customHeight="1" x14ac:dyDescent="0.4">
      <c r="A12" s="17">
        <v>3</v>
      </c>
      <c r="B12" s="98"/>
      <c r="C12" s="98"/>
      <c r="D12" s="51"/>
      <c r="E12" s="98"/>
      <c r="F12" s="98"/>
      <c r="G12" s="99"/>
      <c r="H12" s="99"/>
      <c r="I12" s="51"/>
      <c r="J12" s="52"/>
      <c r="K12" s="4"/>
    </row>
    <row r="13" spans="1:11" ht="48.95" customHeight="1" x14ac:dyDescent="0.4">
      <c r="A13" s="17">
        <v>4</v>
      </c>
      <c r="B13" s="98"/>
      <c r="C13" s="98"/>
      <c r="D13" s="51"/>
      <c r="E13" s="98"/>
      <c r="F13" s="98"/>
      <c r="G13" s="99"/>
      <c r="H13" s="99"/>
      <c r="I13" s="51"/>
      <c r="J13" s="52"/>
      <c r="K13" s="4"/>
    </row>
    <row r="14" spans="1:11" ht="48.95" customHeight="1" x14ac:dyDescent="0.4">
      <c r="A14" s="17">
        <v>5</v>
      </c>
      <c r="B14" s="98"/>
      <c r="C14" s="98"/>
      <c r="D14" s="51"/>
      <c r="E14" s="98"/>
      <c r="F14" s="98"/>
      <c r="G14" s="99"/>
      <c r="H14" s="99"/>
      <c r="I14" s="51"/>
      <c r="J14" s="52"/>
      <c r="K14" s="4"/>
    </row>
    <row r="15" spans="1:11" ht="48.95" customHeight="1" x14ac:dyDescent="0.4">
      <c r="A15" s="17">
        <v>6</v>
      </c>
      <c r="B15" s="98"/>
      <c r="C15" s="98"/>
      <c r="D15" s="51"/>
      <c r="E15" s="98"/>
      <c r="F15" s="98"/>
      <c r="G15" s="99"/>
      <c r="H15" s="99"/>
      <c r="I15" s="51"/>
      <c r="J15" s="52"/>
      <c r="K15" s="4"/>
    </row>
    <row r="16" spans="1:11" ht="48.95" customHeight="1" x14ac:dyDescent="0.4">
      <c r="A16" s="17">
        <v>7</v>
      </c>
      <c r="B16" s="98"/>
      <c r="C16" s="98"/>
      <c r="D16" s="51"/>
      <c r="E16" s="98"/>
      <c r="F16" s="98"/>
      <c r="G16" s="99"/>
      <c r="H16" s="99"/>
      <c r="I16" s="51"/>
      <c r="J16" s="52"/>
      <c r="K16" s="4"/>
    </row>
    <row r="17" spans="1:11" ht="48.95" customHeight="1" x14ac:dyDescent="0.4">
      <c r="A17" s="17">
        <v>8</v>
      </c>
      <c r="B17" s="98"/>
      <c r="C17" s="98"/>
      <c r="D17" s="51"/>
      <c r="E17" s="98"/>
      <c r="F17" s="98"/>
      <c r="G17" s="99"/>
      <c r="H17" s="99"/>
      <c r="I17" s="51"/>
      <c r="J17" s="52"/>
      <c r="K17" s="4"/>
    </row>
    <row r="18" spans="1:11" ht="48.95" customHeight="1" x14ac:dyDescent="0.4">
      <c r="A18" s="17">
        <v>9</v>
      </c>
      <c r="B18" s="98"/>
      <c r="C18" s="98"/>
      <c r="D18" s="51"/>
      <c r="E18" s="98"/>
      <c r="F18" s="98"/>
      <c r="G18" s="99"/>
      <c r="H18" s="99"/>
      <c r="I18" s="51"/>
      <c r="J18" s="52"/>
      <c r="K18" s="4"/>
    </row>
    <row r="19" spans="1:11" ht="48.95" customHeight="1" thickBot="1" x14ac:dyDescent="0.45">
      <c r="A19" s="18">
        <v>10</v>
      </c>
      <c r="B19" s="94"/>
      <c r="C19" s="94"/>
      <c r="D19" s="53"/>
      <c r="E19" s="94"/>
      <c r="F19" s="94"/>
      <c r="G19" s="95"/>
      <c r="H19" s="95"/>
      <c r="I19" s="53"/>
      <c r="J19" s="54"/>
      <c r="K19" s="4"/>
    </row>
    <row r="20" spans="1:11" x14ac:dyDescent="0.4">
      <c r="A20" s="3" t="s">
        <v>37</v>
      </c>
    </row>
    <row r="21" spans="1:11" x14ac:dyDescent="0.4">
      <c r="A21" s="3" t="s">
        <v>38</v>
      </c>
    </row>
    <row r="22" spans="1:11" x14ac:dyDescent="0.4">
      <c r="A22" s="3" t="s">
        <v>39</v>
      </c>
    </row>
    <row r="23" spans="1:11" x14ac:dyDescent="0.4">
      <c r="A23" s="3" t="s">
        <v>28</v>
      </c>
    </row>
    <row r="24" spans="1:11" x14ac:dyDescent="0.4">
      <c r="I24" s="113">
        <f t="shared" ref="I24" si="0">$I$2</f>
        <v>46174</v>
      </c>
      <c r="J24" s="114"/>
      <c r="K24" s="4"/>
    </row>
    <row r="25" spans="1:11" x14ac:dyDescent="0.4">
      <c r="A25" s="3"/>
    </row>
    <row r="26" spans="1:11" x14ac:dyDescent="0.4">
      <c r="A26" s="3" t="s">
        <v>0</v>
      </c>
    </row>
    <row r="27" spans="1:11" x14ac:dyDescent="0.4">
      <c r="A27" s="3"/>
    </row>
    <row r="28" spans="1:11" ht="19.5" thickBot="1" x14ac:dyDescent="0.45">
      <c r="A28" s="115" t="str">
        <f t="shared" ref="A28" si="1">$A$6</f>
        <v>令和　年度　坂井市地域クラブ指導者申請書</v>
      </c>
      <c r="B28" s="116"/>
      <c r="C28" s="116"/>
      <c r="D28" s="116"/>
      <c r="E28" s="116"/>
      <c r="F28" s="116"/>
      <c r="G28" s="116"/>
      <c r="H28" s="116"/>
      <c r="I28" s="116"/>
      <c r="J28" s="116"/>
    </row>
    <row r="29" spans="1:11" ht="30" customHeight="1" x14ac:dyDescent="0.4">
      <c r="A29" s="101" t="s">
        <v>29</v>
      </c>
      <c r="B29" s="102"/>
      <c r="C29" s="117">
        <f t="shared" ref="C29" si="2">$C$7</f>
        <v>0</v>
      </c>
      <c r="D29" s="117"/>
      <c r="E29" s="118"/>
      <c r="F29" s="109" t="s">
        <v>30</v>
      </c>
      <c r="G29" s="102"/>
      <c r="H29" s="117">
        <f t="shared" ref="H29:H30" si="3">H7</f>
        <v>0</v>
      </c>
      <c r="I29" s="117"/>
      <c r="J29" s="121"/>
      <c r="K29" s="4"/>
    </row>
    <row r="30" spans="1:11" ht="30" customHeight="1" thickBot="1" x14ac:dyDescent="0.45">
      <c r="A30" s="103"/>
      <c r="B30" s="104"/>
      <c r="C30" s="119"/>
      <c r="D30" s="119"/>
      <c r="E30" s="120"/>
      <c r="F30" s="111" t="s">
        <v>31</v>
      </c>
      <c r="G30" s="104"/>
      <c r="H30" s="119">
        <f t="shared" si="3"/>
        <v>0</v>
      </c>
      <c r="I30" s="119"/>
      <c r="J30" s="122"/>
      <c r="K30" s="4"/>
    </row>
    <row r="31" spans="1:11" ht="19.5" thickTop="1" x14ac:dyDescent="0.4">
      <c r="A31" s="14" t="s">
        <v>32</v>
      </c>
      <c r="B31" s="100" t="s">
        <v>5</v>
      </c>
      <c r="C31" s="100"/>
      <c r="D31" s="15" t="s">
        <v>33</v>
      </c>
      <c r="E31" s="100" t="s">
        <v>34</v>
      </c>
      <c r="F31" s="100"/>
      <c r="G31" s="100" t="s">
        <v>35</v>
      </c>
      <c r="H31" s="100"/>
      <c r="I31" s="15" t="s">
        <v>31</v>
      </c>
      <c r="J31" s="16" t="s">
        <v>36</v>
      </c>
    </row>
    <row r="32" spans="1:11" ht="48.95" customHeight="1" x14ac:dyDescent="0.4">
      <c r="A32" s="17">
        <v>11</v>
      </c>
      <c r="B32" s="98"/>
      <c r="C32" s="98"/>
      <c r="D32" s="51"/>
      <c r="E32" s="98"/>
      <c r="F32" s="98"/>
      <c r="G32" s="99"/>
      <c r="H32" s="99"/>
      <c r="I32" s="51"/>
      <c r="J32" s="52"/>
      <c r="K32" s="4"/>
    </row>
    <row r="33" spans="1:11" ht="48.95" customHeight="1" x14ac:dyDescent="0.4">
      <c r="A33" s="17">
        <v>12</v>
      </c>
      <c r="B33" s="98"/>
      <c r="C33" s="98"/>
      <c r="D33" s="51"/>
      <c r="E33" s="98"/>
      <c r="F33" s="98"/>
      <c r="G33" s="99"/>
      <c r="H33" s="99"/>
      <c r="I33" s="51"/>
      <c r="J33" s="52"/>
      <c r="K33" s="4"/>
    </row>
    <row r="34" spans="1:11" ht="48.95" customHeight="1" x14ac:dyDescent="0.4">
      <c r="A34" s="17">
        <v>13</v>
      </c>
      <c r="B34" s="98"/>
      <c r="C34" s="98"/>
      <c r="D34" s="51"/>
      <c r="E34" s="98"/>
      <c r="F34" s="98"/>
      <c r="G34" s="99"/>
      <c r="H34" s="99"/>
      <c r="I34" s="51"/>
      <c r="J34" s="52"/>
      <c r="K34" s="4"/>
    </row>
    <row r="35" spans="1:11" ht="48.95" customHeight="1" x14ac:dyDescent="0.4">
      <c r="A35" s="17">
        <v>14</v>
      </c>
      <c r="B35" s="98"/>
      <c r="C35" s="98"/>
      <c r="D35" s="51"/>
      <c r="E35" s="98"/>
      <c r="F35" s="98"/>
      <c r="G35" s="99"/>
      <c r="H35" s="99"/>
      <c r="I35" s="51"/>
      <c r="J35" s="52"/>
      <c r="K35" s="4"/>
    </row>
    <row r="36" spans="1:11" ht="48.95" customHeight="1" x14ac:dyDescent="0.4">
      <c r="A36" s="17">
        <v>15</v>
      </c>
      <c r="B36" s="98"/>
      <c r="C36" s="98"/>
      <c r="D36" s="51"/>
      <c r="E36" s="98"/>
      <c r="F36" s="98"/>
      <c r="G36" s="99"/>
      <c r="H36" s="99"/>
      <c r="I36" s="51"/>
      <c r="J36" s="52"/>
      <c r="K36" s="4"/>
    </row>
    <row r="37" spans="1:11" ht="48.95" customHeight="1" x14ac:dyDescent="0.4">
      <c r="A37" s="17">
        <v>16</v>
      </c>
      <c r="B37" s="98"/>
      <c r="C37" s="98"/>
      <c r="D37" s="51"/>
      <c r="E37" s="98"/>
      <c r="F37" s="98"/>
      <c r="G37" s="99"/>
      <c r="H37" s="99"/>
      <c r="I37" s="51"/>
      <c r="J37" s="52"/>
      <c r="K37" s="4"/>
    </row>
    <row r="38" spans="1:11" ht="48.95" customHeight="1" x14ac:dyDescent="0.4">
      <c r="A38" s="17">
        <v>17</v>
      </c>
      <c r="B38" s="98"/>
      <c r="C38" s="98"/>
      <c r="D38" s="51"/>
      <c r="E38" s="98"/>
      <c r="F38" s="98"/>
      <c r="G38" s="99"/>
      <c r="H38" s="99"/>
      <c r="I38" s="51"/>
      <c r="J38" s="52"/>
      <c r="K38" s="4"/>
    </row>
    <row r="39" spans="1:11" ht="48.95" customHeight="1" x14ac:dyDescent="0.4">
      <c r="A39" s="17">
        <v>18</v>
      </c>
      <c r="B39" s="98"/>
      <c r="C39" s="98"/>
      <c r="D39" s="51"/>
      <c r="E39" s="98"/>
      <c r="F39" s="98"/>
      <c r="G39" s="99"/>
      <c r="H39" s="99"/>
      <c r="I39" s="51"/>
      <c r="J39" s="52"/>
      <c r="K39" s="4"/>
    </row>
    <row r="40" spans="1:11" ht="48.95" customHeight="1" x14ac:dyDescent="0.4">
      <c r="A40" s="17">
        <v>19</v>
      </c>
      <c r="B40" s="98"/>
      <c r="C40" s="98"/>
      <c r="D40" s="51"/>
      <c r="E40" s="98"/>
      <c r="F40" s="98"/>
      <c r="G40" s="99"/>
      <c r="H40" s="99"/>
      <c r="I40" s="51"/>
      <c r="J40" s="52"/>
      <c r="K40" s="4"/>
    </row>
    <row r="41" spans="1:11" ht="48.95" customHeight="1" thickBot="1" x14ac:dyDescent="0.45">
      <c r="A41" s="18">
        <v>20</v>
      </c>
      <c r="B41" s="94"/>
      <c r="C41" s="94"/>
      <c r="D41" s="53"/>
      <c r="E41" s="94"/>
      <c r="F41" s="94"/>
      <c r="G41" s="95"/>
      <c r="H41" s="95"/>
      <c r="I41" s="53"/>
      <c r="J41" s="54"/>
      <c r="K41" s="4"/>
    </row>
    <row r="42" spans="1:11" x14ac:dyDescent="0.4">
      <c r="A42" s="3" t="s">
        <v>37</v>
      </c>
    </row>
    <row r="43" spans="1:11" x14ac:dyDescent="0.4">
      <c r="A43" s="3" t="s">
        <v>38</v>
      </c>
    </row>
    <row r="44" spans="1:11" x14ac:dyDescent="0.4">
      <c r="A44" s="3" t="s">
        <v>39</v>
      </c>
    </row>
  </sheetData>
  <sheetProtection algorithmName="SHA-512" hashValue="f0/3kL365HH3oerPvttPYK0PcfIH/EkD+nQQKMmGU7PQVgUrb0y9EyXIu8Za3ZYVD5838Al35TpGf6Q+RuUdIg==" saltValue="mx8jKfDWGvDcqACtJsvRmA==" spinCount="100000" sheet="1" selectLockedCells="1"/>
  <mergeCells count="82">
    <mergeCell ref="B41:C41"/>
    <mergeCell ref="E41:F41"/>
    <mergeCell ref="G41:H41"/>
    <mergeCell ref="B39:C39"/>
    <mergeCell ref="E39:F39"/>
    <mergeCell ref="G39:H39"/>
    <mergeCell ref="B40:C40"/>
    <mergeCell ref="E40:F40"/>
    <mergeCell ref="G40:H40"/>
    <mergeCell ref="B37:C37"/>
    <mergeCell ref="E37:F37"/>
    <mergeCell ref="G37:H37"/>
    <mergeCell ref="B38:C38"/>
    <mergeCell ref="E38:F38"/>
    <mergeCell ref="G38:H38"/>
    <mergeCell ref="B35:C35"/>
    <mergeCell ref="E35:F35"/>
    <mergeCell ref="G35:H35"/>
    <mergeCell ref="B36:C36"/>
    <mergeCell ref="E36:F36"/>
    <mergeCell ref="G36:H36"/>
    <mergeCell ref="B33:C33"/>
    <mergeCell ref="E33:F33"/>
    <mergeCell ref="G33:H33"/>
    <mergeCell ref="B34:C34"/>
    <mergeCell ref="E34:F34"/>
    <mergeCell ref="G34:H34"/>
    <mergeCell ref="B31:C31"/>
    <mergeCell ref="E31:F31"/>
    <mergeCell ref="G31:H31"/>
    <mergeCell ref="B32:C32"/>
    <mergeCell ref="E32:F32"/>
    <mergeCell ref="G32:H32"/>
    <mergeCell ref="I24:J24"/>
    <mergeCell ref="A28:J28"/>
    <mergeCell ref="A29:B30"/>
    <mergeCell ref="C29:E30"/>
    <mergeCell ref="F29:G29"/>
    <mergeCell ref="H29:J29"/>
    <mergeCell ref="F30:G30"/>
    <mergeCell ref="H30:J30"/>
    <mergeCell ref="A7:B8"/>
    <mergeCell ref="C7:E8"/>
    <mergeCell ref="F7:G7"/>
    <mergeCell ref="H7:J7"/>
    <mergeCell ref="F8:G8"/>
    <mergeCell ref="H8:J8"/>
    <mergeCell ref="B9:C9"/>
    <mergeCell ref="E9:F9"/>
    <mergeCell ref="G9:H9"/>
    <mergeCell ref="B10:C10"/>
    <mergeCell ref="E10:F10"/>
    <mergeCell ref="G10:H10"/>
    <mergeCell ref="B11:C11"/>
    <mergeCell ref="E11:F11"/>
    <mergeCell ref="G11:H11"/>
    <mergeCell ref="B12:C12"/>
    <mergeCell ref="E12:F12"/>
    <mergeCell ref="G12:H12"/>
    <mergeCell ref="G16:H16"/>
    <mergeCell ref="B13:C13"/>
    <mergeCell ref="E13:F13"/>
    <mergeCell ref="G13:H13"/>
    <mergeCell ref="B14:C14"/>
    <mergeCell ref="E14:F14"/>
    <mergeCell ref="G14:H14"/>
    <mergeCell ref="B19:C19"/>
    <mergeCell ref="E19:F19"/>
    <mergeCell ref="G19:H19"/>
    <mergeCell ref="I2:J2"/>
    <mergeCell ref="A6:J6"/>
    <mergeCell ref="B17:C17"/>
    <mergeCell ref="E17:F17"/>
    <mergeCell ref="G17:H17"/>
    <mergeCell ref="B18:C18"/>
    <mergeCell ref="E18:F18"/>
    <mergeCell ref="G18:H18"/>
    <mergeCell ref="B15:C15"/>
    <mergeCell ref="E15:F15"/>
    <mergeCell ref="G15:H15"/>
    <mergeCell ref="B16:C16"/>
    <mergeCell ref="E16:F16"/>
  </mergeCells>
  <phoneticPr fontId="5"/>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30AB8-F18A-435F-B518-CC9D5503A0CA}">
  <dimension ref="A1:H78"/>
  <sheetViews>
    <sheetView view="pageBreakPreview" zoomScaleNormal="100" zoomScaleSheetLayoutView="100" workbookViewId="0">
      <selection activeCell="A2" sqref="A2:G2"/>
    </sheetView>
  </sheetViews>
  <sheetFormatPr defaultRowHeight="18.75" x14ac:dyDescent="0.4"/>
  <cols>
    <col min="1" max="5" width="4.625" customWidth="1"/>
    <col min="6" max="6" width="36.625" customWidth="1"/>
    <col min="7" max="7" width="20.625" customWidth="1"/>
  </cols>
  <sheetData>
    <row r="1" spans="1:8" x14ac:dyDescent="0.4">
      <c r="A1" s="3" t="s">
        <v>51</v>
      </c>
    </row>
    <row r="2" spans="1:8" ht="19.5" thickBot="1" x14ac:dyDescent="0.45">
      <c r="A2" s="81" t="s">
        <v>68</v>
      </c>
      <c r="B2" s="82"/>
      <c r="C2" s="82"/>
      <c r="D2" s="82"/>
      <c r="E2" s="82"/>
      <c r="F2" s="82"/>
      <c r="G2" s="82"/>
      <c r="H2" s="13"/>
    </row>
    <row r="3" spans="1:8" ht="19.5" thickBot="1" x14ac:dyDescent="0.45">
      <c r="A3" s="123" t="s">
        <v>40</v>
      </c>
      <c r="B3" s="124"/>
      <c r="C3" s="124"/>
      <c r="D3" s="125"/>
      <c r="E3" s="125"/>
      <c r="F3" s="125"/>
      <c r="G3" s="126"/>
    </row>
    <row r="4" spans="1:8" ht="19.5" thickTop="1" x14ac:dyDescent="0.4">
      <c r="A4" s="20" t="s">
        <v>41</v>
      </c>
      <c r="B4" s="21" t="s">
        <v>42</v>
      </c>
      <c r="C4" s="21" t="s">
        <v>43</v>
      </c>
      <c r="D4" s="21" t="s">
        <v>44</v>
      </c>
      <c r="E4" s="21" t="s">
        <v>45</v>
      </c>
      <c r="F4" s="21" t="s">
        <v>46</v>
      </c>
      <c r="G4" s="22" t="s">
        <v>47</v>
      </c>
    </row>
    <row r="5" spans="1:8" x14ac:dyDescent="0.4">
      <c r="A5" s="45"/>
      <c r="B5" s="39"/>
      <c r="C5" s="39"/>
      <c r="D5" s="39"/>
      <c r="E5" s="19">
        <v>1</v>
      </c>
      <c r="F5" s="65"/>
      <c r="G5" s="48"/>
    </row>
    <row r="6" spans="1:8" x14ac:dyDescent="0.4">
      <c r="A6" s="46"/>
      <c r="B6" s="41"/>
      <c r="C6" s="41"/>
      <c r="D6" s="41"/>
      <c r="E6" s="19">
        <v>2</v>
      </c>
      <c r="F6" s="66"/>
      <c r="G6" s="49"/>
    </row>
    <row r="7" spans="1:8" x14ac:dyDescent="0.4">
      <c r="A7" s="46"/>
      <c r="B7" s="41"/>
      <c r="C7" s="41"/>
      <c r="D7" s="41"/>
      <c r="E7" s="19">
        <v>3</v>
      </c>
      <c r="F7" s="66"/>
      <c r="G7" s="49"/>
    </row>
    <row r="8" spans="1:8" x14ac:dyDescent="0.4">
      <c r="A8" s="46"/>
      <c r="B8" s="41"/>
      <c r="C8" s="41"/>
      <c r="D8" s="41"/>
      <c r="E8" s="19">
        <v>4</v>
      </c>
      <c r="F8" s="66"/>
      <c r="G8" s="49"/>
    </row>
    <row r="9" spans="1:8" x14ac:dyDescent="0.4">
      <c r="A9" s="46"/>
      <c r="B9" s="41"/>
      <c r="C9" s="41"/>
      <c r="D9" s="41"/>
      <c r="E9" s="19">
        <v>5</v>
      </c>
      <c r="F9" s="66"/>
      <c r="G9" s="49"/>
    </row>
    <row r="10" spans="1:8" x14ac:dyDescent="0.4">
      <c r="A10" s="46"/>
      <c r="B10" s="41"/>
      <c r="C10" s="41"/>
      <c r="D10" s="41"/>
      <c r="E10" s="19">
        <v>6</v>
      </c>
      <c r="F10" s="66"/>
      <c r="G10" s="49"/>
    </row>
    <row r="11" spans="1:8" x14ac:dyDescent="0.4">
      <c r="A11" s="46"/>
      <c r="B11" s="41"/>
      <c r="C11" s="41"/>
      <c r="D11" s="41"/>
      <c r="E11" s="19">
        <v>7</v>
      </c>
      <c r="F11" s="66"/>
      <c r="G11" s="49"/>
    </row>
    <row r="12" spans="1:8" x14ac:dyDescent="0.4">
      <c r="A12" s="46"/>
      <c r="B12" s="41"/>
      <c r="C12" s="41"/>
      <c r="D12" s="41"/>
      <c r="E12" s="19">
        <v>8</v>
      </c>
      <c r="F12" s="66"/>
      <c r="G12" s="49"/>
    </row>
    <row r="13" spans="1:8" x14ac:dyDescent="0.4">
      <c r="A13" s="46"/>
      <c r="B13" s="41"/>
      <c r="C13" s="41"/>
      <c r="D13" s="41"/>
      <c r="E13" s="19">
        <v>9</v>
      </c>
      <c r="F13" s="66"/>
      <c r="G13" s="49"/>
    </row>
    <row r="14" spans="1:8" x14ac:dyDescent="0.4">
      <c r="A14" s="46"/>
      <c r="B14" s="41"/>
      <c r="C14" s="41"/>
      <c r="D14" s="41"/>
      <c r="E14" s="19">
        <v>10</v>
      </c>
      <c r="F14" s="66"/>
      <c r="G14" s="49"/>
    </row>
    <row r="15" spans="1:8" x14ac:dyDescent="0.4">
      <c r="A15" s="46"/>
      <c r="B15" s="41"/>
      <c r="C15" s="41"/>
      <c r="D15" s="41"/>
      <c r="E15" s="19">
        <v>11</v>
      </c>
      <c r="F15" s="66"/>
      <c r="G15" s="49"/>
    </row>
    <row r="16" spans="1:8" x14ac:dyDescent="0.4">
      <c r="A16" s="46"/>
      <c r="B16" s="41"/>
      <c r="C16" s="41"/>
      <c r="D16" s="41"/>
      <c r="E16" s="19">
        <v>12</v>
      </c>
      <c r="F16" s="66"/>
      <c r="G16" s="49"/>
    </row>
    <row r="17" spans="1:7" x14ac:dyDescent="0.4">
      <c r="A17" s="46"/>
      <c r="B17" s="41"/>
      <c r="C17" s="41"/>
      <c r="D17" s="41"/>
      <c r="E17" s="19">
        <v>13</v>
      </c>
      <c r="F17" s="66"/>
      <c r="G17" s="49"/>
    </row>
    <row r="18" spans="1:7" x14ac:dyDescent="0.4">
      <c r="A18" s="46"/>
      <c r="B18" s="41"/>
      <c r="C18" s="41"/>
      <c r="D18" s="41"/>
      <c r="E18" s="19">
        <v>14</v>
      </c>
      <c r="F18" s="66"/>
      <c r="G18" s="49"/>
    </row>
    <row r="19" spans="1:7" x14ac:dyDescent="0.4">
      <c r="A19" s="46"/>
      <c r="B19" s="41"/>
      <c r="C19" s="41"/>
      <c r="D19" s="41"/>
      <c r="E19" s="19">
        <v>15</v>
      </c>
      <c r="F19" s="66"/>
      <c r="G19" s="49"/>
    </row>
    <row r="20" spans="1:7" x14ac:dyDescent="0.4">
      <c r="A20" s="46"/>
      <c r="B20" s="41"/>
      <c r="C20" s="41"/>
      <c r="D20" s="41"/>
      <c r="E20" s="19">
        <v>16</v>
      </c>
      <c r="F20" s="66"/>
      <c r="G20" s="49"/>
    </row>
    <row r="21" spans="1:7" x14ac:dyDescent="0.4">
      <c r="A21" s="46"/>
      <c r="B21" s="41"/>
      <c r="C21" s="41"/>
      <c r="D21" s="41"/>
      <c r="E21" s="19">
        <v>17</v>
      </c>
      <c r="F21" s="66"/>
      <c r="G21" s="49"/>
    </row>
    <row r="22" spans="1:7" x14ac:dyDescent="0.4">
      <c r="A22" s="46"/>
      <c r="B22" s="41"/>
      <c r="C22" s="41"/>
      <c r="D22" s="41"/>
      <c r="E22" s="19">
        <v>18</v>
      </c>
      <c r="F22" s="66"/>
      <c r="G22" s="49"/>
    </row>
    <row r="23" spans="1:7" x14ac:dyDescent="0.4">
      <c r="A23" s="46"/>
      <c r="B23" s="41"/>
      <c r="C23" s="41"/>
      <c r="D23" s="41"/>
      <c r="E23" s="19">
        <v>19</v>
      </c>
      <c r="F23" s="66"/>
      <c r="G23" s="49"/>
    </row>
    <row r="24" spans="1:7" x14ac:dyDescent="0.4">
      <c r="A24" s="46"/>
      <c r="B24" s="41"/>
      <c r="C24" s="41"/>
      <c r="D24" s="41"/>
      <c r="E24" s="19">
        <v>20</v>
      </c>
      <c r="F24" s="66"/>
      <c r="G24" s="49"/>
    </row>
    <row r="25" spans="1:7" x14ac:dyDescent="0.4">
      <c r="A25" s="46"/>
      <c r="B25" s="41"/>
      <c r="C25" s="41"/>
      <c r="D25" s="41"/>
      <c r="E25" s="19">
        <v>21</v>
      </c>
      <c r="F25" s="66"/>
      <c r="G25" s="49"/>
    </row>
    <row r="26" spans="1:7" x14ac:dyDescent="0.4">
      <c r="A26" s="46"/>
      <c r="B26" s="41"/>
      <c r="C26" s="41"/>
      <c r="D26" s="41"/>
      <c r="E26" s="19">
        <v>22</v>
      </c>
      <c r="F26" s="66"/>
      <c r="G26" s="49"/>
    </row>
    <row r="27" spans="1:7" x14ac:dyDescent="0.4">
      <c r="A27" s="46"/>
      <c r="B27" s="41"/>
      <c r="C27" s="41"/>
      <c r="D27" s="41"/>
      <c r="E27" s="19">
        <v>23</v>
      </c>
      <c r="F27" s="66"/>
      <c r="G27" s="49"/>
    </row>
    <row r="28" spans="1:7" x14ac:dyDescent="0.4">
      <c r="A28" s="46"/>
      <c r="B28" s="41"/>
      <c r="C28" s="41"/>
      <c r="D28" s="41"/>
      <c r="E28" s="19">
        <v>24</v>
      </c>
      <c r="F28" s="66"/>
      <c r="G28" s="49"/>
    </row>
    <row r="29" spans="1:7" x14ac:dyDescent="0.4">
      <c r="A29" s="46"/>
      <c r="B29" s="41"/>
      <c r="C29" s="41"/>
      <c r="D29" s="41"/>
      <c r="E29" s="19">
        <v>25</v>
      </c>
      <c r="F29" s="66"/>
      <c r="G29" s="49"/>
    </row>
    <row r="30" spans="1:7" x14ac:dyDescent="0.4">
      <c r="A30" s="46"/>
      <c r="B30" s="41"/>
      <c r="C30" s="41"/>
      <c r="D30" s="41"/>
      <c r="E30" s="19">
        <v>26</v>
      </c>
      <c r="F30" s="66"/>
      <c r="G30" s="49"/>
    </row>
    <row r="31" spans="1:7" x14ac:dyDescent="0.4">
      <c r="A31" s="46"/>
      <c r="B31" s="41"/>
      <c r="C31" s="41"/>
      <c r="D31" s="41"/>
      <c r="E31" s="19">
        <v>27</v>
      </c>
      <c r="F31" s="66"/>
      <c r="G31" s="49"/>
    </row>
    <row r="32" spans="1:7" x14ac:dyDescent="0.4">
      <c r="A32" s="46"/>
      <c r="B32" s="41"/>
      <c r="C32" s="41"/>
      <c r="D32" s="41"/>
      <c r="E32" s="19">
        <v>28</v>
      </c>
      <c r="F32" s="66"/>
      <c r="G32" s="49"/>
    </row>
    <row r="33" spans="1:8" x14ac:dyDescent="0.4">
      <c r="A33" s="46"/>
      <c r="B33" s="41"/>
      <c r="C33" s="41"/>
      <c r="D33" s="41"/>
      <c r="E33" s="19">
        <v>29</v>
      </c>
      <c r="F33" s="66"/>
      <c r="G33" s="49"/>
    </row>
    <row r="34" spans="1:8" x14ac:dyDescent="0.4">
      <c r="A34" s="46"/>
      <c r="B34" s="41"/>
      <c r="C34" s="41"/>
      <c r="D34" s="41"/>
      <c r="E34" s="19">
        <v>30</v>
      </c>
      <c r="F34" s="66"/>
      <c r="G34" s="49"/>
    </row>
    <row r="35" spans="1:8" x14ac:dyDescent="0.4">
      <c r="A35" s="46"/>
      <c r="B35" s="41"/>
      <c r="C35" s="41"/>
      <c r="D35" s="41"/>
      <c r="E35" s="19">
        <v>31</v>
      </c>
      <c r="F35" s="66"/>
      <c r="G35" s="49"/>
    </row>
    <row r="36" spans="1:8" x14ac:dyDescent="0.4">
      <c r="A36" s="46"/>
      <c r="B36" s="41"/>
      <c r="C36" s="41"/>
      <c r="D36" s="41"/>
      <c r="E36" s="19">
        <v>32</v>
      </c>
      <c r="F36" s="66"/>
      <c r="G36" s="49"/>
    </row>
    <row r="37" spans="1:8" x14ac:dyDescent="0.4">
      <c r="A37" s="46"/>
      <c r="B37" s="41"/>
      <c r="C37" s="41"/>
      <c r="D37" s="41"/>
      <c r="E37" s="19">
        <v>33</v>
      </c>
      <c r="F37" s="66"/>
      <c r="G37" s="49"/>
    </row>
    <row r="38" spans="1:8" x14ac:dyDescent="0.4">
      <c r="A38" s="46"/>
      <c r="B38" s="41"/>
      <c r="C38" s="41"/>
      <c r="D38" s="41"/>
      <c r="E38" s="19">
        <v>34</v>
      </c>
      <c r="F38" s="66"/>
      <c r="G38" s="49"/>
    </row>
    <row r="39" spans="1:8" ht="19.5" thickBot="1" x14ac:dyDescent="0.45">
      <c r="A39" s="47"/>
      <c r="B39" s="43"/>
      <c r="C39" s="43"/>
      <c r="D39" s="43"/>
      <c r="E39" s="23">
        <v>35</v>
      </c>
      <c r="F39" s="67"/>
      <c r="G39" s="50"/>
    </row>
    <row r="40" spans="1:8" x14ac:dyDescent="0.4">
      <c r="A40" s="3" t="s">
        <v>52</v>
      </c>
    </row>
    <row r="41" spans="1:8" ht="19.5" thickBot="1" x14ac:dyDescent="0.45">
      <c r="A41" s="115" t="str">
        <f t="shared" ref="A41" si="0">$A$2</f>
        <v>令和　年度　坂井市地域クラブ活動計画表</v>
      </c>
      <c r="B41" s="116"/>
      <c r="C41" s="116"/>
      <c r="D41" s="116"/>
      <c r="E41" s="116"/>
      <c r="F41" s="116"/>
      <c r="G41" s="116"/>
      <c r="H41" s="13"/>
    </row>
    <row r="42" spans="1:8" ht="19.5" thickBot="1" x14ac:dyDescent="0.45">
      <c r="A42" s="123" t="s">
        <v>40</v>
      </c>
      <c r="B42" s="124"/>
      <c r="C42" s="124"/>
      <c r="D42" s="127">
        <f t="shared" ref="D42" si="1">$D$3</f>
        <v>0</v>
      </c>
      <c r="E42" s="127"/>
      <c r="F42" s="127"/>
      <c r="G42" s="128"/>
    </row>
    <row r="43" spans="1:8" ht="19.5" thickTop="1" x14ac:dyDescent="0.4">
      <c r="A43" s="20" t="s">
        <v>41</v>
      </c>
      <c r="B43" s="21" t="s">
        <v>42</v>
      </c>
      <c r="C43" s="21" t="s">
        <v>43</v>
      </c>
      <c r="D43" s="21" t="s">
        <v>44</v>
      </c>
      <c r="E43" s="21" t="s">
        <v>45</v>
      </c>
      <c r="F43" s="21" t="s">
        <v>46</v>
      </c>
      <c r="G43" s="22" t="s">
        <v>47</v>
      </c>
    </row>
    <row r="44" spans="1:8" x14ac:dyDescent="0.4">
      <c r="A44" s="45"/>
      <c r="B44" s="39"/>
      <c r="C44" s="39"/>
      <c r="D44" s="39"/>
      <c r="E44" s="19">
        <v>36</v>
      </c>
      <c r="F44" s="65"/>
      <c r="G44" s="48"/>
    </row>
    <row r="45" spans="1:8" x14ac:dyDescent="0.4">
      <c r="A45" s="46"/>
      <c r="B45" s="41"/>
      <c r="C45" s="41"/>
      <c r="D45" s="41"/>
      <c r="E45" s="19">
        <v>37</v>
      </c>
      <c r="F45" s="66"/>
      <c r="G45" s="49"/>
    </row>
    <row r="46" spans="1:8" x14ac:dyDescent="0.4">
      <c r="A46" s="46"/>
      <c r="B46" s="41"/>
      <c r="C46" s="41"/>
      <c r="D46" s="41"/>
      <c r="E46" s="19">
        <v>38</v>
      </c>
      <c r="F46" s="66"/>
      <c r="G46" s="49"/>
    </row>
    <row r="47" spans="1:8" x14ac:dyDescent="0.4">
      <c r="A47" s="46"/>
      <c r="B47" s="41"/>
      <c r="C47" s="41"/>
      <c r="D47" s="41"/>
      <c r="E47" s="19">
        <v>39</v>
      </c>
      <c r="F47" s="66"/>
      <c r="G47" s="49"/>
    </row>
    <row r="48" spans="1:8" x14ac:dyDescent="0.4">
      <c r="A48" s="46"/>
      <c r="B48" s="41"/>
      <c r="C48" s="41"/>
      <c r="D48" s="41"/>
      <c r="E48" s="19">
        <v>40</v>
      </c>
      <c r="F48" s="66"/>
      <c r="G48" s="49"/>
    </row>
    <row r="49" spans="1:7" x14ac:dyDescent="0.4">
      <c r="A49" s="46"/>
      <c r="B49" s="41"/>
      <c r="C49" s="41"/>
      <c r="D49" s="41"/>
      <c r="E49" s="19">
        <v>41</v>
      </c>
      <c r="F49" s="66"/>
      <c r="G49" s="49"/>
    </row>
    <row r="50" spans="1:7" x14ac:dyDescent="0.4">
      <c r="A50" s="46"/>
      <c r="B50" s="41"/>
      <c r="C50" s="41"/>
      <c r="D50" s="41"/>
      <c r="E50" s="19">
        <v>42</v>
      </c>
      <c r="F50" s="66"/>
      <c r="G50" s="49"/>
    </row>
    <row r="51" spans="1:7" x14ac:dyDescent="0.4">
      <c r="A51" s="46"/>
      <c r="B51" s="41"/>
      <c r="C51" s="41"/>
      <c r="D51" s="41"/>
      <c r="E51" s="19">
        <v>43</v>
      </c>
      <c r="F51" s="66"/>
      <c r="G51" s="49"/>
    </row>
    <row r="52" spans="1:7" x14ac:dyDescent="0.4">
      <c r="A52" s="46"/>
      <c r="B52" s="41"/>
      <c r="C52" s="41"/>
      <c r="D52" s="41"/>
      <c r="E52" s="19">
        <v>44</v>
      </c>
      <c r="F52" s="66"/>
      <c r="G52" s="49"/>
    </row>
    <row r="53" spans="1:7" x14ac:dyDescent="0.4">
      <c r="A53" s="46"/>
      <c r="B53" s="41"/>
      <c r="C53" s="41"/>
      <c r="D53" s="41"/>
      <c r="E53" s="19">
        <v>45</v>
      </c>
      <c r="F53" s="66"/>
      <c r="G53" s="49"/>
    </row>
    <row r="54" spans="1:7" x14ac:dyDescent="0.4">
      <c r="A54" s="46"/>
      <c r="B54" s="41"/>
      <c r="C54" s="41"/>
      <c r="D54" s="41"/>
      <c r="E54" s="19">
        <v>46</v>
      </c>
      <c r="F54" s="66"/>
      <c r="G54" s="49"/>
    </row>
    <row r="55" spans="1:7" x14ac:dyDescent="0.4">
      <c r="A55" s="46"/>
      <c r="B55" s="41"/>
      <c r="C55" s="41"/>
      <c r="D55" s="41"/>
      <c r="E55" s="19">
        <v>47</v>
      </c>
      <c r="F55" s="66"/>
      <c r="G55" s="49"/>
    </row>
    <row r="56" spans="1:7" x14ac:dyDescent="0.4">
      <c r="A56" s="46"/>
      <c r="B56" s="41"/>
      <c r="C56" s="41"/>
      <c r="D56" s="41"/>
      <c r="E56" s="19">
        <v>48</v>
      </c>
      <c r="F56" s="66"/>
      <c r="G56" s="49"/>
    </row>
    <row r="57" spans="1:7" x14ac:dyDescent="0.4">
      <c r="A57" s="46"/>
      <c r="B57" s="41"/>
      <c r="C57" s="41"/>
      <c r="D57" s="41"/>
      <c r="E57" s="19">
        <v>49</v>
      </c>
      <c r="F57" s="66"/>
      <c r="G57" s="49"/>
    </row>
    <row r="58" spans="1:7" x14ac:dyDescent="0.4">
      <c r="A58" s="46"/>
      <c r="B58" s="41"/>
      <c r="C58" s="41"/>
      <c r="D58" s="41"/>
      <c r="E58" s="19">
        <v>50</v>
      </c>
      <c r="F58" s="66"/>
      <c r="G58" s="49"/>
    </row>
    <row r="59" spans="1:7" x14ac:dyDescent="0.4">
      <c r="A59" s="57"/>
      <c r="B59" s="58"/>
      <c r="C59" s="58"/>
      <c r="D59" s="58"/>
      <c r="E59" s="63"/>
      <c r="F59" s="68"/>
      <c r="G59" s="59"/>
    </row>
    <row r="60" spans="1:7" x14ac:dyDescent="0.4">
      <c r="A60" s="57"/>
      <c r="B60" s="58"/>
      <c r="C60" s="58"/>
      <c r="D60" s="58"/>
      <c r="E60" s="63"/>
      <c r="F60" s="68"/>
      <c r="G60" s="59"/>
    </row>
    <row r="61" spans="1:7" x14ac:dyDescent="0.4">
      <c r="A61" s="57"/>
      <c r="B61" s="58"/>
      <c r="C61" s="58"/>
      <c r="D61" s="58"/>
      <c r="E61" s="63"/>
      <c r="F61" s="68"/>
      <c r="G61" s="59"/>
    </row>
    <row r="62" spans="1:7" x14ac:dyDescent="0.4">
      <c r="A62" s="57"/>
      <c r="B62" s="58"/>
      <c r="C62" s="58"/>
      <c r="D62" s="58"/>
      <c r="E62" s="63"/>
      <c r="F62" s="68"/>
      <c r="G62" s="59"/>
    </row>
    <row r="63" spans="1:7" x14ac:dyDescent="0.4">
      <c r="A63" s="57"/>
      <c r="B63" s="58"/>
      <c r="C63" s="58"/>
      <c r="D63" s="58"/>
      <c r="E63" s="63"/>
      <c r="F63" s="68"/>
      <c r="G63" s="59"/>
    </row>
    <row r="64" spans="1:7" x14ac:dyDescent="0.4">
      <c r="A64" s="57"/>
      <c r="B64" s="58"/>
      <c r="C64" s="58"/>
      <c r="D64" s="58"/>
      <c r="E64" s="63"/>
      <c r="F64" s="68"/>
      <c r="G64" s="59"/>
    </row>
    <row r="65" spans="1:7" x14ac:dyDescent="0.4">
      <c r="A65" s="57"/>
      <c r="B65" s="58"/>
      <c r="C65" s="58"/>
      <c r="D65" s="58"/>
      <c r="E65" s="63"/>
      <c r="F65" s="68"/>
      <c r="G65" s="59"/>
    </row>
    <row r="66" spans="1:7" x14ac:dyDescent="0.4">
      <c r="A66" s="57"/>
      <c r="B66" s="58"/>
      <c r="C66" s="58"/>
      <c r="D66" s="58"/>
      <c r="E66" s="63"/>
      <c r="F66" s="68"/>
      <c r="G66" s="59"/>
    </row>
    <row r="67" spans="1:7" x14ac:dyDescent="0.4">
      <c r="A67" s="57"/>
      <c r="B67" s="58"/>
      <c r="C67" s="58"/>
      <c r="D67" s="58"/>
      <c r="E67" s="63"/>
      <c r="F67" s="68"/>
      <c r="G67" s="59"/>
    </row>
    <row r="68" spans="1:7" x14ac:dyDescent="0.4">
      <c r="A68" s="57"/>
      <c r="B68" s="58"/>
      <c r="C68" s="58"/>
      <c r="D68" s="58"/>
      <c r="E68" s="63"/>
      <c r="F68" s="68"/>
      <c r="G68" s="59"/>
    </row>
    <row r="69" spans="1:7" x14ac:dyDescent="0.4">
      <c r="A69" s="57"/>
      <c r="B69" s="58"/>
      <c r="C69" s="58"/>
      <c r="D69" s="58"/>
      <c r="E69" s="63"/>
      <c r="F69" s="68"/>
      <c r="G69" s="59"/>
    </row>
    <row r="70" spans="1:7" x14ac:dyDescent="0.4">
      <c r="A70" s="57"/>
      <c r="B70" s="58"/>
      <c r="C70" s="58"/>
      <c r="D70" s="58"/>
      <c r="E70" s="63"/>
      <c r="F70" s="68"/>
      <c r="G70" s="59"/>
    </row>
    <row r="71" spans="1:7" x14ac:dyDescent="0.4">
      <c r="A71" s="57"/>
      <c r="B71" s="58"/>
      <c r="C71" s="58"/>
      <c r="D71" s="58"/>
      <c r="E71" s="63"/>
      <c r="F71" s="68"/>
      <c r="G71" s="59"/>
    </row>
    <row r="72" spans="1:7" x14ac:dyDescent="0.4">
      <c r="A72" s="57"/>
      <c r="B72" s="58"/>
      <c r="C72" s="58"/>
      <c r="D72" s="58"/>
      <c r="E72" s="63"/>
      <c r="F72" s="68"/>
      <c r="G72" s="59"/>
    </row>
    <row r="73" spans="1:7" x14ac:dyDescent="0.4">
      <c r="A73" s="57"/>
      <c r="B73" s="58"/>
      <c r="C73" s="58"/>
      <c r="D73" s="58"/>
      <c r="E73" s="63"/>
      <c r="F73" s="68"/>
      <c r="G73" s="59"/>
    </row>
    <row r="74" spans="1:7" x14ac:dyDescent="0.4">
      <c r="A74" s="57"/>
      <c r="B74" s="58"/>
      <c r="C74" s="58"/>
      <c r="D74" s="58"/>
      <c r="E74" s="63"/>
      <c r="F74" s="68"/>
      <c r="G74" s="59"/>
    </row>
    <row r="75" spans="1:7" x14ac:dyDescent="0.4">
      <c r="A75" s="57"/>
      <c r="B75" s="58"/>
      <c r="C75" s="58"/>
      <c r="D75" s="58"/>
      <c r="E75" s="63"/>
      <c r="F75" s="68"/>
      <c r="G75" s="59"/>
    </row>
    <row r="76" spans="1:7" x14ac:dyDescent="0.4">
      <c r="A76" s="57"/>
      <c r="B76" s="58"/>
      <c r="C76" s="58"/>
      <c r="D76" s="58"/>
      <c r="E76" s="63"/>
      <c r="F76" s="68"/>
      <c r="G76" s="59"/>
    </row>
    <row r="77" spans="1:7" x14ac:dyDescent="0.4">
      <c r="A77" s="57"/>
      <c r="B77" s="58"/>
      <c r="C77" s="58"/>
      <c r="D77" s="58"/>
      <c r="E77" s="63"/>
      <c r="F77" s="68"/>
      <c r="G77" s="59"/>
    </row>
    <row r="78" spans="1:7" ht="19.5" thickBot="1" x14ac:dyDescent="0.45">
      <c r="A78" s="60"/>
      <c r="B78" s="61"/>
      <c r="C78" s="61"/>
      <c r="D78" s="61"/>
      <c r="E78" s="64"/>
      <c r="F78" s="69"/>
      <c r="G78" s="62"/>
    </row>
  </sheetData>
  <sheetProtection algorithmName="SHA-512" hashValue="EGnCF0r8v0h/dJkl4K9zNP2oLGQQQfbbwXtTbV0dkV5oiLUucmZ5QIt4zVRjKqpRxvb3CXrZL2XWryaoQK4B9Q==" saltValue="+0BBELxiEe3FDs1Ix8miRA==" spinCount="100000" sheet="1" objects="1" scenarios="1" selectLockedCells="1"/>
  <mergeCells count="6">
    <mergeCell ref="A3:C3"/>
    <mergeCell ref="D3:G3"/>
    <mergeCell ref="A2:G2"/>
    <mergeCell ref="A41:G41"/>
    <mergeCell ref="A42:C42"/>
    <mergeCell ref="D42:G42"/>
  </mergeCells>
  <phoneticPr fontId="5"/>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D4C14-0E84-4F45-8F8D-315CF3AC66D6}">
  <dimension ref="A1:S117"/>
  <sheetViews>
    <sheetView view="pageBreakPreview" zoomScaleNormal="100" zoomScaleSheetLayoutView="100" workbookViewId="0">
      <selection activeCell="F2" sqref="F2:H2"/>
    </sheetView>
  </sheetViews>
  <sheetFormatPr defaultRowHeight="18.75" x14ac:dyDescent="0.4"/>
  <cols>
    <col min="1" max="1" width="4.625" customWidth="1"/>
    <col min="2" max="3" width="12.625" customWidth="1"/>
    <col min="4" max="5" width="4.625" customWidth="1"/>
    <col min="6" max="7" width="12.125" customWidth="1"/>
    <col min="8" max="8" width="16.875" customWidth="1"/>
    <col min="12" max="19" width="0" hidden="1" customWidth="1"/>
  </cols>
  <sheetData>
    <row r="1" spans="1:19" x14ac:dyDescent="0.4">
      <c r="A1" s="3" t="s">
        <v>49</v>
      </c>
      <c r="L1" s="31" t="s">
        <v>54</v>
      </c>
      <c r="P1" s="31"/>
      <c r="Q1" s="31" t="s">
        <v>24</v>
      </c>
      <c r="R1" s="31" t="s">
        <v>25</v>
      </c>
    </row>
    <row r="2" spans="1:19" x14ac:dyDescent="0.4">
      <c r="A2" s="3"/>
      <c r="F2" s="97">
        <v>46174</v>
      </c>
      <c r="G2" s="97"/>
      <c r="H2" s="97"/>
      <c r="I2" s="4" t="s">
        <v>67</v>
      </c>
      <c r="L2" s="31" t="s">
        <v>55</v>
      </c>
      <c r="P2" s="31" t="s">
        <v>63</v>
      </c>
      <c r="Q2" s="31">
        <f>SUM(N9:N38,N48:N77,N87:N116)</f>
        <v>0</v>
      </c>
      <c r="R2" s="31">
        <f>SUM(Q9:Q38,Q48:Q77,Q87:Q116)</f>
        <v>0</v>
      </c>
    </row>
    <row r="3" spans="1:19" x14ac:dyDescent="0.4">
      <c r="A3" s="3"/>
      <c r="L3" s="31" t="s">
        <v>56</v>
      </c>
      <c r="P3" s="31" t="s">
        <v>64</v>
      </c>
      <c r="Q3" s="31">
        <f>SUM(O9:O38,O48:O77,O87:O116)</f>
        <v>0</v>
      </c>
      <c r="R3" s="31">
        <f>SUM(R9:R38,R48:R77,R87:R116)</f>
        <v>0</v>
      </c>
    </row>
    <row r="4" spans="1:19" x14ac:dyDescent="0.4">
      <c r="A4" s="81" t="s">
        <v>72</v>
      </c>
      <c r="B4" s="82"/>
      <c r="C4" s="82"/>
      <c r="D4" s="82"/>
      <c r="E4" s="82"/>
      <c r="F4" s="82"/>
      <c r="G4" s="82"/>
      <c r="H4" s="82"/>
      <c r="P4" s="31" t="s">
        <v>65</v>
      </c>
      <c r="Q4" s="31">
        <f>SUM(P9:P38,P48:P77,P87:P116)</f>
        <v>0</v>
      </c>
      <c r="R4" s="31">
        <f>SUM(S9:S38,S48:S77,S87:S116)</f>
        <v>0</v>
      </c>
    </row>
    <row r="5" spans="1:19" ht="19.5" thickBot="1" x14ac:dyDescent="0.45">
      <c r="A5" s="3"/>
    </row>
    <row r="6" spans="1:19" x14ac:dyDescent="0.4">
      <c r="A6" s="133" t="s">
        <v>40</v>
      </c>
      <c r="B6" s="134"/>
      <c r="C6" s="142"/>
      <c r="D6" s="142"/>
      <c r="E6" s="142"/>
      <c r="F6" s="142"/>
      <c r="G6" s="142"/>
      <c r="H6" s="143"/>
    </row>
    <row r="7" spans="1:19" ht="19.5" thickBot="1" x14ac:dyDescent="0.45">
      <c r="A7" s="137" t="s">
        <v>30</v>
      </c>
      <c r="B7" s="138"/>
      <c r="C7" s="144"/>
      <c r="D7" s="144"/>
      <c r="E7" s="145"/>
      <c r="F7" s="28" t="s">
        <v>31</v>
      </c>
      <c r="G7" s="144"/>
      <c r="H7" s="146"/>
    </row>
    <row r="8" spans="1:19" ht="19.5" thickTop="1" x14ac:dyDescent="0.4">
      <c r="A8" s="25" t="s">
        <v>32</v>
      </c>
      <c r="B8" s="26" t="s">
        <v>5</v>
      </c>
      <c r="C8" s="26" t="s">
        <v>33</v>
      </c>
      <c r="D8" s="26" t="s">
        <v>26</v>
      </c>
      <c r="E8" s="26" t="s">
        <v>48</v>
      </c>
      <c r="F8" s="131" t="s">
        <v>35</v>
      </c>
      <c r="G8" s="131"/>
      <c r="H8" s="27" t="s">
        <v>47</v>
      </c>
      <c r="N8" t="s">
        <v>57</v>
      </c>
      <c r="O8" t="s">
        <v>58</v>
      </c>
      <c r="P8" t="s">
        <v>59</v>
      </c>
      <c r="Q8" t="s">
        <v>60</v>
      </c>
      <c r="R8" t="s">
        <v>61</v>
      </c>
      <c r="S8" t="s">
        <v>62</v>
      </c>
    </row>
    <row r="9" spans="1:19" s="5" customFormat="1" x14ac:dyDescent="0.4">
      <c r="A9" s="29">
        <v>1</v>
      </c>
      <c r="B9" s="39"/>
      <c r="C9" s="39"/>
      <c r="D9" s="39"/>
      <c r="E9" s="39"/>
      <c r="F9" s="132"/>
      <c r="G9" s="132"/>
      <c r="H9" s="40"/>
      <c r="N9" s="32" t="str">
        <f>IF(AND($D9=1,$E9="男"),1,"")</f>
        <v/>
      </c>
      <c r="O9" s="32" t="str">
        <f>IF(AND($D9=2,$E9="男"),1,"")</f>
        <v/>
      </c>
      <c r="P9" s="32" t="str">
        <f>IF(AND($D9=3,$E9="男"),1,"")</f>
        <v/>
      </c>
      <c r="Q9" s="32" t="str">
        <f>IF(AND($D9=1,$E9="女"),1,"")</f>
        <v/>
      </c>
      <c r="R9" s="32" t="str">
        <f>IF(AND($D9=2,$E9="女"),1,"")</f>
        <v/>
      </c>
      <c r="S9" s="32" t="str">
        <f>IF(AND($D9=3,$E9="女"),1,"")</f>
        <v/>
      </c>
    </row>
    <row r="10" spans="1:19" s="5" customFormat="1" x14ac:dyDescent="0.4">
      <c r="A10" s="29">
        <v>2</v>
      </c>
      <c r="B10" s="41"/>
      <c r="C10" s="41"/>
      <c r="D10" s="41"/>
      <c r="E10" s="41"/>
      <c r="F10" s="130"/>
      <c r="G10" s="130"/>
      <c r="H10" s="42"/>
      <c r="N10" s="32" t="str">
        <f t="shared" ref="N10:N38" si="0">IF(AND($D10=1,$E10="男"),1,"")</f>
        <v/>
      </c>
      <c r="O10" s="32" t="str">
        <f t="shared" ref="O10:O38" si="1">IF(AND($D10=2,$E10="男"),1,"")</f>
        <v/>
      </c>
      <c r="P10" s="32" t="str">
        <f t="shared" ref="P10:P38" si="2">IF(AND($D10=3,$E10="男"),1,"")</f>
        <v/>
      </c>
      <c r="Q10" s="32" t="str">
        <f t="shared" ref="Q10:Q38" si="3">IF(AND($D10=1,$E10="女"),1,"")</f>
        <v/>
      </c>
      <c r="R10" s="32" t="str">
        <f t="shared" ref="R10:R38" si="4">IF(AND($D10=2,$E10="女"),1,"")</f>
        <v/>
      </c>
      <c r="S10" s="32" t="str">
        <f t="shared" ref="S10:S38" si="5">IF(AND($D10=3,$E10="女"),1,"")</f>
        <v/>
      </c>
    </row>
    <row r="11" spans="1:19" s="5" customFormat="1" x14ac:dyDescent="0.4">
      <c r="A11" s="29">
        <v>3</v>
      </c>
      <c r="B11" s="41"/>
      <c r="C11" s="41"/>
      <c r="D11" s="41"/>
      <c r="E11" s="41"/>
      <c r="F11" s="130"/>
      <c r="G11" s="130"/>
      <c r="H11" s="42"/>
      <c r="N11" s="32" t="str">
        <f t="shared" si="0"/>
        <v/>
      </c>
      <c r="O11" s="32" t="str">
        <f t="shared" si="1"/>
        <v/>
      </c>
      <c r="P11" s="32" t="str">
        <f t="shared" si="2"/>
        <v/>
      </c>
      <c r="Q11" s="32" t="str">
        <f t="shared" si="3"/>
        <v/>
      </c>
      <c r="R11" s="32" t="str">
        <f t="shared" si="4"/>
        <v/>
      </c>
      <c r="S11" s="32" t="str">
        <f t="shared" si="5"/>
        <v/>
      </c>
    </row>
    <row r="12" spans="1:19" s="5" customFormat="1" x14ac:dyDescent="0.4">
      <c r="A12" s="29">
        <v>4</v>
      </c>
      <c r="B12" s="41"/>
      <c r="C12" s="41"/>
      <c r="D12" s="41"/>
      <c r="E12" s="41"/>
      <c r="F12" s="130"/>
      <c r="G12" s="130"/>
      <c r="H12" s="42"/>
      <c r="N12" s="32" t="str">
        <f t="shared" si="0"/>
        <v/>
      </c>
      <c r="O12" s="32" t="str">
        <f t="shared" si="1"/>
        <v/>
      </c>
      <c r="P12" s="32" t="str">
        <f t="shared" si="2"/>
        <v/>
      </c>
      <c r="Q12" s="32" t="str">
        <f t="shared" si="3"/>
        <v/>
      </c>
      <c r="R12" s="32" t="str">
        <f t="shared" si="4"/>
        <v/>
      </c>
      <c r="S12" s="32" t="str">
        <f t="shared" si="5"/>
        <v/>
      </c>
    </row>
    <row r="13" spans="1:19" s="5" customFormat="1" x14ac:dyDescent="0.4">
      <c r="A13" s="29">
        <v>5</v>
      </c>
      <c r="B13" s="41"/>
      <c r="C13" s="41"/>
      <c r="D13" s="41"/>
      <c r="E13" s="41"/>
      <c r="F13" s="130"/>
      <c r="G13" s="130"/>
      <c r="H13" s="42"/>
      <c r="N13" s="32" t="str">
        <f t="shared" si="0"/>
        <v/>
      </c>
      <c r="O13" s="32" t="str">
        <f t="shared" si="1"/>
        <v/>
      </c>
      <c r="P13" s="32" t="str">
        <f t="shared" si="2"/>
        <v/>
      </c>
      <c r="Q13" s="32" t="str">
        <f t="shared" si="3"/>
        <v/>
      </c>
      <c r="R13" s="32" t="str">
        <f t="shared" si="4"/>
        <v/>
      </c>
      <c r="S13" s="32" t="str">
        <f t="shared" si="5"/>
        <v/>
      </c>
    </row>
    <row r="14" spans="1:19" s="5" customFormat="1" x14ac:dyDescent="0.4">
      <c r="A14" s="29">
        <v>6</v>
      </c>
      <c r="B14" s="41"/>
      <c r="C14" s="41"/>
      <c r="D14" s="41"/>
      <c r="E14" s="41"/>
      <c r="F14" s="130"/>
      <c r="G14" s="130"/>
      <c r="H14" s="42"/>
      <c r="N14" s="32" t="str">
        <f t="shared" si="0"/>
        <v/>
      </c>
      <c r="O14" s="32" t="str">
        <f t="shared" si="1"/>
        <v/>
      </c>
      <c r="P14" s="32" t="str">
        <f t="shared" si="2"/>
        <v/>
      </c>
      <c r="Q14" s="32" t="str">
        <f t="shared" si="3"/>
        <v/>
      </c>
      <c r="R14" s="32" t="str">
        <f t="shared" si="4"/>
        <v/>
      </c>
      <c r="S14" s="32" t="str">
        <f t="shared" si="5"/>
        <v/>
      </c>
    </row>
    <row r="15" spans="1:19" s="5" customFormat="1" x14ac:dyDescent="0.4">
      <c r="A15" s="29">
        <v>7</v>
      </c>
      <c r="B15" s="41"/>
      <c r="C15" s="41"/>
      <c r="D15" s="41"/>
      <c r="E15" s="41"/>
      <c r="F15" s="130"/>
      <c r="G15" s="130"/>
      <c r="H15" s="42"/>
      <c r="N15" s="32" t="str">
        <f t="shared" si="0"/>
        <v/>
      </c>
      <c r="O15" s="32" t="str">
        <f t="shared" si="1"/>
        <v/>
      </c>
      <c r="P15" s="32" t="str">
        <f t="shared" si="2"/>
        <v/>
      </c>
      <c r="Q15" s="32" t="str">
        <f t="shared" si="3"/>
        <v/>
      </c>
      <c r="R15" s="32" t="str">
        <f t="shared" si="4"/>
        <v/>
      </c>
      <c r="S15" s="32" t="str">
        <f t="shared" si="5"/>
        <v/>
      </c>
    </row>
    <row r="16" spans="1:19" s="5" customFormat="1" x14ac:dyDescent="0.4">
      <c r="A16" s="29">
        <v>8</v>
      </c>
      <c r="B16" s="41"/>
      <c r="C16" s="41"/>
      <c r="D16" s="41"/>
      <c r="E16" s="41"/>
      <c r="F16" s="130"/>
      <c r="G16" s="130"/>
      <c r="H16" s="42"/>
      <c r="N16" s="32" t="str">
        <f t="shared" si="0"/>
        <v/>
      </c>
      <c r="O16" s="32" t="str">
        <f t="shared" si="1"/>
        <v/>
      </c>
      <c r="P16" s="32" t="str">
        <f t="shared" si="2"/>
        <v/>
      </c>
      <c r="Q16" s="32" t="str">
        <f t="shared" si="3"/>
        <v/>
      </c>
      <c r="R16" s="32" t="str">
        <f t="shared" si="4"/>
        <v/>
      </c>
      <c r="S16" s="32" t="str">
        <f t="shared" si="5"/>
        <v/>
      </c>
    </row>
    <row r="17" spans="1:19" s="5" customFormat="1" x14ac:dyDescent="0.4">
      <c r="A17" s="29">
        <v>9</v>
      </c>
      <c r="B17" s="41"/>
      <c r="C17" s="41"/>
      <c r="D17" s="41"/>
      <c r="E17" s="41"/>
      <c r="F17" s="130"/>
      <c r="G17" s="130"/>
      <c r="H17" s="42"/>
      <c r="N17" s="32" t="str">
        <f t="shared" si="0"/>
        <v/>
      </c>
      <c r="O17" s="32" t="str">
        <f t="shared" si="1"/>
        <v/>
      </c>
      <c r="P17" s="32" t="str">
        <f t="shared" si="2"/>
        <v/>
      </c>
      <c r="Q17" s="32" t="str">
        <f t="shared" si="3"/>
        <v/>
      </c>
      <c r="R17" s="32" t="str">
        <f t="shared" si="4"/>
        <v/>
      </c>
      <c r="S17" s="32" t="str">
        <f t="shared" si="5"/>
        <v/>
      </c>
    </row>
    <row r="18" spans="1:19" s="5" customFormat="1" x14ac:dyDescent="0.4">
      <c r="A18" s="29">
        <v>10</v>
      </c>
      <c r="B18" s="41"/>
      <c r="C18" s="41"/>
      <c r="D18" s="41"/>
      <c r="E18" s="41"/>
      <c r="F18" s="130"/>
      <c r="G18" s="130"/>
      <c r="H18" s="42"/>
      <c r="N18" s="32" t="str">
        <f t="shared" si="0"/>
        <v/>
      </c>
      <c r="O18" s="32" t="str">
        <f t="shared" si="1"/>
        <v/>
      </c>
      <c r="P18" s="32" t="str">
        <f t="shared" si="2"/>
        <v/>
      </c>
      <c r="Q18" s="32" t="str">
        <f t="shared" si="3"/>
        <v/>
      </c>
      <c r="R18" s="32" t="str">
        <f t="shared" si="4"/>
        <v/>
      </c>
      <c r="S18" s="32" t="str">
        <f t="shared" si="5"/>
        <v/>
      </c>
    </row>
    <row r="19" spans="1:19" s="5" customFormat="1" x14ac:dyDescent="0.4">
      <c r="A19" s="29">
        <v>11</v>
      </c>
      <c r="B19" s="41"/>
      <c r="C19" s="41"/>
      <c r="D19" s="41"/>
      <c r="E19" s="41"/>
      <c r="F19" s="130"/>
      <c r="G19" s="130"/>
      <c r="H19" s="42"/>
      <c r="N19" s="32" t="str">
        <f t="shared" si="0"/>
        <v/>
      </c>
      <c r="O19" s="32" t="str">
        <f t="shared" si="1"/>
        <v/>
      </c>
      <c r="P19" s="32" t="str">
        <f t="shared" si="2"/>
        <v/>
      </c>
      <c r="Q19" s="32" t="str">
        <f t="shared" si="3"/>
        <v/>
      </c>
      <c r="R19" s="32" t="str">
        <f t="shared" si="4"/>
        <v/>
      </c>
      <c r="S19" s="32" t="str">
        <f t="shared" si="5"/>
        <v/>
      </c>
    </row>
    <row r="20" spans="1:19" s="5" customFormat="1" x14ac:dyDescent="0.4">
      <c r="A20" s="29">
        <v>12</v>
      </c>
      <c r="B20" s="41"/>
      <c r="C20" s="41"/>
      <c r="D20" s="41"/>
      <c r="E20" s="41"/>
      <c r="F20" s="130"/>
      <c r="G20" s="130"/>
      <c r="H20" s="42"/>
      <c r="N20" s="32" t="str">
        <f t="shared" si="0"/>
        <v/>
      </c>
      <c r="O20" s="32" t="str">
        <f t="shared" si="1"/>
        <v/>
      </c>
      <c r="P20" s="32" t="str">
        <f t="shared" si="2"/>
        <v/>
      </c>
      <c r="Q20" s="32" t="str">
        <f t="shared" si="3"/>
        <v/>
      </c>
      <c r="R20" s="32" t="str">
        <f t="shared" si="4"/>
        <v/>
      </c>
      <c r="S20" s="32" t="str">
        <f t="shared" si="5"/>
        <v/>
      </c>
    </row>
    <row r="21" spans="1:19" s="5" customFormat="1" x14ac:dyDescent="0.4">
      <c r="A21" s="29">
        <v>13</v>
      </c>
      <c r="B21" s="41"/>
      <c r="C21" s="41"/>
      <c r="D21" s="41"/>
      <c r="E21" s="41"/>
      <c r="F21" s="130"/>
      <c r="G21" s="130"/>
      <c r="H21" s="42"/>
      <c r="N21" s="32" t="str">
        <f t="shared" si="0"/>
        <v/>
      </c>
      <c r="O21" s="32" t="str">
        <f t="shared" si="1"/>
        <v/>
      </c>
      <c r="P21" s="32" t="str">
        <f t="shared" si="2"/>
        <v/>
      </c>
      <c r="Q21" s="32" t="str">
        <f t="shared" si="3"/>
        <v/>
      </c>
      <c r="R21" s="32" t="str">
        <f t="shared" si="4"/>
        <v/>
      </c>
      <c r="S21" s="32" t="str">
        <f t="shared" si="5"/>
        <v/>
      </c>
    </row>
    <row r="22" spans="1:19" s="5" customFormat="1" x14ac:dyDescent="0.4">
      <c r="A22" s="29">
        <v>14</v>
      </c>
      <c r="B22" s="41"/>
      <c r="C22" s="41"/>
      <c r="D22" s="41"/>
      <c r="E22" s="41"/>
      <c r="F22" s="130"/>
      <c r="G22" s="130"/>
      <c r="H22" s="42"/>
      <c r="N22" s="32" t="str">
        <f t="shared" si="0"/>
        <v/>
      </c>
      <c r="O22" s="32" t="str">
        <f t="shared" si="1"/>
        <v/>
      </c>
      <c r="P22" s="32" t="str">
        <f t="shared" si="2"/>
        <v/>
      </c>
      <c r="Q22" s="32" t="str">
        <f t="shared" si="3"/>
        <v/>
      </c>
      <c r="R22" s="32" t="str">
        <f t="shared" si="4"/>
        <v/>
      </c>
      <c r="S22" s="32" t="str">
        <f t="shared" si="5"/>
        <v/>
      </c>
    </row>
    <row r="23" spans="1:19" s="5" customFormat="1" x14ac:dyDescent="0.4">
      <c r="A23" s="29">
        <v>15</v>
      </c>
      <c r="B23" s="41"/>
      <c r="C23" s="41"/>
      <c r="D23" s="41"/>
      <c r="E23" s="41"/>
      <c r="F23" s="130"/>
      <c r="G23" s="130"/>
      <c r="H23" s="42"/>
      <c r="N23" s="32" t="str">
        <f t="shared" si="0"/>
        <v/>
      </c>
      <c r="O23" s="32" t="str">
        <f t="shared" si="1"/>
        <v/>
      </c>
      <c r="P23" s="32" t="str">
        <f t="shared" si="2"/>
        <v/>
      </c>
      <c r="Q23" s="32" t="str">
        <f t="shared" si="3"/>
        <v/>
      </c>
      <c r="R23" s="32" t="str">
        <f t="shared" si="4"/>
        <v/>
      </c>
      <c r="S23" s="32" t="str">
        <f t="shared" si="5"/>
        <v/>
      </c>
    </row>
    <row r="24" spans="1:19" s="5" customFormat="1" x14ac:dyDescent="0.4">
      <c r="A24" s="29">
        <v>16</v>
      </c>
      <c r="B24" s="41"/>
      <c r="C24" s="41"/>
      <c r="D24" s="41"/>
      <c r="E24" s="41"/>
      <c r="F24" s="130"/>
      <c r="G24" s="130"/>
      <c r="H24" s="42"/>
      <c r="N24" s="32" t="str">
        <f t="shared" si="0"/>
        <v/>
      </c>
      <c r="O24" s="32" t="str">
        <f t="shared" si="1"/>
        <v/>
      </c>
      <c r="P24" s="32" t="str">
        <f t="shared" si="2"/>
        <v/>
      </c>
      <c r="Q24" s="32" t="str">
        <f t="shared" si="3"/>
        <v/>
      </c>
      <c r="R24" s="32" t="str">
        <f t="shared" si="4"/>
        <v/>
      </c>
      <c r="S24" s="32" t="str">
        <f t="shared" si="5"/>
        <v/>
      </c>
    </row>
    <row r="25" spans="1:19" s="5" customFormat="1" x14ac:dyDescent="0.4">
      <c r="A25" s="29">
        <v>17</v>
      </c>
      <c r="B25" s="41"/>
      <c r="C25" s="41"/>
      <c r="D25" s="41"/>
      <c r="E25" s="41"/>
      <c r="F25" s="130"/>
      <c r="G25" s="130"/>
      <c r="H25" s="42"/>
      <c r="N25" s="32" t="str">
        <f t="shared" si="0"/>
        <v/>
      </c>
      <c r="O25" s="32" t="str">
        <f t="shared" si="1"/>
        <v/>
      </c>
      <c r="P25" s="32" t="str">
        <f t="shared" si="2"/>
        <v/>
      </c>
      <c r="Q25" s="32" t="str">
        <f t="shared" si="3"/>
        <v/>
      </c>
      <c r="R25" s="32" t="str">
        <f t="shared" si="4"/>
        <v/>
      </c>
      <c r="S25" s="32" t="str">
        <f t="shared" si="5"/>
        <v/>
      </c>
    </row>
    <row r="26" spans="1:19" s="5" customFormat="1" x14ac:dyDescent="0.4">
      <c r="A26" s="29">
        <v>18</v>
      </c>
      <c r="B26" s="41"/>
      <c r="C26" s="41"/>
      <c r="D26" s="41"/>
      <c r="E26" s="41"/>
      <c r="F26" s="130"/>
      <c r="G26" s="130"/>
      <c r="H26" s="42"/>
      <c r="N26" s="32" t="str">
        <f t="shared" si="0"/>
        <v/>
      </c>
      <c r="O26" s="32" t="str">
        <f t="shared" si="1"/>
        <v/>
      </c>
      <c r="P26" s="32" t="str">
        <f t="shared" si="2"/>
        <v/>
      </c>
      <c r="Q26" s="32" t="str">
        <f t="shared" si="3"/>
        <v/>
      </c>
      <c r="R26" s="32" t="str">
        <f t="shared" si="4"/>
        <v/>
      </c>
      <c r="S26" s="32" t="str">
        <f t="shared" si="5"/>
        <v/>
      </c>
    </row>
    <row r="27" spans="1:19" s="5" customFormat="1" x14ac:dyDescent="0.4">
      <c r="A27" s="29">
        <v>19</v>
      </c>
      <c r="B27" s="41"/>
      <c r="C27" s="41"/>
      <c r="D27" s="41"/>
      <c r="E27" s="41"/>
      <c r="F27" s="130"/>
      <c r="G27" s="130"/>
      <c r="H27" s="42"/>
      <c r="N27" s="32" t="str">
        <f t="shared" si="0"/>
        <v/>
      </c>
      <c r="O27" s="32" t="str">
        <f t="shared" si="1"/>
        <v/>
      </c>
      <c r="P27" s="32" t="str">
        <f t="shared" si="2"/>
        <v/>
      </c>
      <c r="Q27" s="32" t="str">
        <f t="shared" si="3"/>
        <v/>
      </c>
      <c r="R27" s="32" t="str">
        <f t="shared" si="4"/>
        <v/>
      </c>
      <c r="S27" s="32" t="str">
        <f t="shared" si="5"/>
        <v/>
      </c>
    </row>
    <row r="28" spans="1:19" s="5" customFormat="1" x14ac:dyDescent="0.4">
      <c r="A28" s="29">
        <v>20</v>
      </c>
      <c r="B28" s="41"/>
      <c r="C28" s="41"/>
      <c r="D28" s="41"/>
      <c r="E28" s="41"/>
      <c r="F28" s="130"/>
      <c r="G28" s="130"/>
      <c r="H28" s="42"/>
      <c r="N28" s="32" t="str">
        <f t="shared" si="0"/>
        <v/>
      </c>
      <c r="O28" s="32" t="str">
        <f t="shared" si="1"/>
        <v/>
      </c>
      <c r="P28" s="32" t="str">
        <f t="shared" si="2"/>
        <v/>
      </c>
      <c r="Q28" s="32" t="str">
        <f t="shared" si="3"/>
        <v/>
      </c>
      <c r="R28" s="32" t="str">
        <f t="shared" si="4"/>
        <v/>
      </c>
      <c r="S28" s="32" t="str">
        <f t="shared" si="5"/>
        <v/>
      </c>
    </row>
    <row r="29" spans="1:19" s="5" customFormat="1" x14ac:dyDescent="0.4">
      <c r="A29" s="29">
        <v>21</v>
      </c>
      <c r="B29" s="41"/>
      <c r="C29" s="41"/>
      <c r="D29" s="41"/>
      <c r="E29" s="41"/>
      <c r="F29" s="130"/>
      <c r="G29" s="130"/>
      <c r="H29" s="42"/>
      <c r="N29" s="32" t="str">
        <f t="shared" si="0"/>
        <v/>
      </c>
      <c r="O29" s="32" t="str">
        <f t="shared" si="1"/>
        <v/>
      </c>
      <c r="P29" s="32" t="str">
        <f t="shared" si="2"/>
        <v/>
      </c>
      <c r="Q29" s="32" t="str">
        <f t="shared" si="3"/>
        <v/>
      </c>
      <c r="R29" s="32" t="str">
        <f t="shared" si="4"/>
        <v/>
      </c>
      <c r="S29" s="32" t="str">
        <f t="shared" si="5"/>
        <v/>
      </c>
    </row>
    <row r="30" spans="1:19" s="5" customFormat="1" x14ac:dyDescent="0.4">
      <c r="A30" s="29">
        <v>22</v>
      </c>
      <c r="B30" s="41"/>
      <c r="C30" s="41"/>
      <c r="D30" s="41"/>
      <c r="E30" s="41"/>
      <c r="F30" s="130"/>
      <c r="G30" s="130"/>
      <c r="H30" s="42"/>
      <c r="N30" s="32" t="str">
        <f t="shared" si="0"/>
        <v/>
      </c>
      <c r="O30" s="32" t="str">
        <f t="shared" si="1"/>
        <v/>
      </c>
      <c r="P30" s="32" t="str">
        <f t="shared" si="2"/>
        <v/>
      </c>
      <c r="Q30" s="32" t="str">
        <f t="shared" si="3"/>
        <v/>
      </c>
      <c r="R30" s="32" t="str">
        <f t="shared" si="4"/>
        <v/>
      </c>
      <c r="S30" s="32" t="str">
        <f t="shared" si="5"/>
        <v/>
      </c>
    </row>
    <row r="31" spans="1:19" s="5" customFormat="1" x14ac:dyDescent="0.4">
      <c r="A31" s="29">
        <v>23</v>
      </c>
      <c r="B31" s="41"/>
      <c r="C31" s="41"/>
      <c r="D31" s="41"/>
      <c r="E31" s="41"/>
      <c r="F31" s="130"/>
      <c r="G31" s="130"/>
      <c r="H31" s="42"/>
      <c r="N31" s="32" t="str">
        <f t="shared" si="0"/>
        <v/>
      </c>
      <c r="O31" s="32" t="str">
        <f t="shared" si="1"/>
        <v/>
      </c>
      <c r="P31" s="32" t="str">
        <f t="shared" si="2"/>
        <v/>
      </c>
      <c r="Q31" s="32" t="str">
        <f t="shared" si="3"/>
        <v/>
      </c>
      <c r="R31" s="32" t="str">
        <f t="shared" si="4"/>
        <v/>
      </c>
      <c r="S31" s="32" t="str">
        <f t="shared" si="5"/>
        <v/>
      </c>
    </row>
    <row r="32" spans="1:19" s="5" customFormat="1" x14ac:dyDescent="0.4">
      <c r="A32" s="29">
        <v>24</v>
      </c>
      <c r="B32" s="41"/>
      <c r="C32" s="41"/>
      <c r="D32" s="41"/>
      <c r="E32" s="41"/>
      <c r="F32" s="130"/>
      <c r="G32" s="130"/>
      <c r="H32" s="42"/>
      <c r="N32" s="32" t="str">
        <f t="shared" si="0"/>
        <v/>
      </c>
      <c r="O32" s="32" t="str">
        <f t="shared" si="1"/>
        <v/>
      </c>
      <c r="P32" s="32" t="str">
        <f t="shared" si="2"/>
        <v/>
      </c>
      <c r="Q32" s="32" t="str">
        <f t="shared" si="3"/>
        <v/>
      </c>
      <c r="R32" s="32" t="str">
        <f t="shared" si="4"/>
        <v/>
      </c>
      <c r="S32" s="32" t="str">
        <f t="shared" si="5"/>
        <v/>
      </c>
    </row>
    <row r="33" spans="1:19" s="5" customFormat="1" x14ac:dyDescent="0.4">
      <c r="A33" s="29">
        <v>25</v>
      </c>
      <c r="B33" s="41"/>
      <c r="C33" s="41"/>
      <c r="D33" s="41"/>
      <c r="E33" s="41"/>
      <c r="F33" s="130"/>
      <c r="G33" s="130"/>
      <c r="H33" s="42"/>
      <c r="N33" s="32" t="str">
        <f t="shared" si="0"/>
        <v/>
      </c>
      <c r="O33" s="32" t="str">
        <f t="shared" si="1"/>
        <v/>
      </c>
      <c r="P33" s="32" t="str">
        <f t="shared" si="2"/>
        <v/>
      </c>
      <c r="Q33" s="32" t="str">
        <f t="shared" si="3"/>
        <v/>
      </c>
      <c r="R33" s="32" t="str">
        <f t="shared" si="4"/>
        <v/>
      </c>
      <c r="S33" s="32" t="str">
        <f t="shared" si="5"/>
        <v/>
      </c>
    </row>
    <row r="34" spans="1:19" s="5" customFormat="1" x14ac:dyDescent="0.4">
      <c r="A34" s="29">
        <v>26</v>
      </c>
      <c r="B34" s="41"/>
      <c r="C34" s="41"/>
      <c r="D34" s="41"/>
      <c r="E34" s="41"/>
      <c r="F34" s="130"/>
      <c r="G34" s="130"/>
      <c r="H34" s="42"/>
      <c r="N34" s="32" t="str">
        <f t="shared" si="0"/>
        <v/>
      </c>
      <c r="O34" s="32" t="str">
        <f t="shared" si="1"/>
        <v/>
      </c>
      <c r="P34" s="32" t="str">
        <f t="shared" si="2"/>
        <v/>
      </c>
      <c r="Q34" s="32" t="str">
        <f t="shared" si="3"/>
        <v/>
      </c>
      <c r="R34" s="32" t="str">
        <f t="shared" si="4"/>
        <v/>
      </c>
      <c r="S34" s="32" t="str">
        <f t="shared" si="5"/>
        <v/>
      </c>
    </row>
    <row r="35" spans="1:19" s="5" customFormat="1" x14ac:dyDescent="0.4">
      <c r="A35" s="29">
        <v>27</v>
      </c>
      <c r="B35" s="41"/>
      <c r="C35" s="41"/>
      <c r="D35" s="41"/>
      <c r="E35" s="41"/>
      <c r="F35" s="130"/>
      <c r="G35" s="130"/>
      <c r="H35" s="42"/>
      <c r="N35" s="32" t="str">
        <f t="shared" si="0"/>
        <v/>
      </c>
      <c r="O35" s="32" t="str">
        <f t="shared" si="1"/>
        <v/>
      </c>
      <c r="P35" s="32" t="str">
        <f t="shared" si="2"/>
        <v/>
      </c>
      <c r="Q35" s="32" t="str">
        <f t="shared" si="3"/>
        <v/>
      </c>
      <c r="R35" s="32" t="str">
        <f t="shared" si="4"/>
        <v/>
      </c>
      <c r="S35" s="32" t="str">
        <f t="shared" si="5"/>
        <v/>
      </c>
    </row>
    <row r="36" spans="1:19" s="5" customFormat="1" x14ac:dyDescent="0.4">
      <c r="A36" s="29">
        <v>28</v>
      </c>
      <c r="B36" s="41"/>
      <c r="C36" s="41"/>
      <c r="D36" s="41"/>
      <c r="E36" s="41"/>
      <c r="F36" s="130"/>
      <c r="G36" s="130"/>
      <c r="H36" s="42"/>
      <c r="N36" s="32" t="str">
        <f t="shared" si="0"/>
        <v/>
      </c>
      <c r="O36" s="32" t="str">
        <f t="shared" si="1"/>
        <v/>
      </c>
      <c r="P36" s="32" t="str">
        <f t="shared" si="2"/>
        <v/>
      </c>
      <c r="Q36" s="32" t="str">
        <f t="shared" si="3"/>
        <v/>
      </c>
      <c r="R36" s="32" t="str">
        <f t="shared" si="4"/>
        <v/>
      </c>
      <c r="S36" s="32" t="str">
        <f t="shared" si="5"/>
        <v/>
      </c>
    </row>
    <row r="37" spans="1:19" s="5" customFormat="1" x14ac:dyDescent="0.4">
      <c r="A37" s="29">
        <v>29</v>
      </c>
      <c r="B37" s="41"/>
      <c r="C37" s="41"/>
      <c r="D37" s="41"/>
      <c r="E37" s="41"/>
      <c r="F37" s="130"/>
      <c r="G37" s="130"/>
      <c r="H37" s="42"/>
      <c r="N37" s="32" t="str">
        <f t="shared" si="0"/>
        <v/>
      </c>
      <c r="O37" s="32" t="str">
        <f t="shared" si="1"/>
        <v/>
      </c>
      <c r="P37" s="32" t="str">
        <f t="shared" si="2"/>
        <v/>
      </c>
      <c r="Q37" s="32" t="str">
        <f t="shared" si="3"/>
        <v/>
      </c>
      <c r="R37" s="32" t="str">
        <f t="shared" si="4"/>
        <v/>
      </c>
      <c r="S37" s="32" t="str">
        <f t="shared" si="5"/>
        <v/>
      </c>
    </row>
    <row r="38" spans="1:19" s="5" customFormat="1" ht="19.5" thickBot="1" x14ac:dyDescent="0.45">
      <c r="A38" s="30">
        <v>30</v>
      </c>
      <c r="B38" s="43"/>
      <c r="C38" s="43"/>
      <c r="D38" s="43"/>
      <c r="E38" s="43"/>
      <c r="F38" s="129"/>
      <c r="G38" s="129"/>
      <c r="H38" s="44"/>
      <c r="N38" s="32" t="str">
        <f t="shared" si="0"/>
        <v/>
      </c>
      <c r="O38" s="32" t="str">
        <f t="shared" si="1"/>
        <v/>
      </c>
      <c r="P38" s="32" t="str">
        <f t="shared" si="2"/>
        <v/>
      </c>
      <c r="Q38" s="32" t="str">
        <f t="shared" si="3"/>
        <v/>
      </c>
      <c r="R38" s="32" t="str">
        <f t="shared" si="4"/>
        <v/>
      </c>
      <c r="S38" s="32" t="str">
        <f t="shared" si="5"/>
        <v/>
      </c>
    </row>
    <row r="39" spans="1:19" x14ac:dyDescent="0.4">
      <c r="A39" s="2"/>
      <c r="B39" s="2"/>
      <c r="C39" s="2"/>
      <c r="D39" s="2"/>
      <c r="E39" s="2"/>
      <c r="F39" s="2"/>
      <c r="G39" s="2"/>
      <c r="H39" s="2"/>
    </row>
    <row r="40" spans="1:19" x14ac:dyDescent="0.4">
      <c r="A40" s="3" t="s">
        <v>50</v>
      </c>
    </row>
    <row r="41" spans="1:19" x14ac:dyDescent="0.4">
      <c r="A41" s="3"/>
      <c r="F41" s="114">
        <f t="shared" ref="F41" si="6">$F$2</f>
        <v>46174</v>
      </c>
      <c r="G41" s="114"/>
      <c r="H41" s="114"/>
    </row>
    <row r="42" spans="1:19" x14ac:dyDescent="0.4">
      <c r="A42" s="3"/>
    </row>
    <row r="43" spans="1:19" x14ac:dyDescent="0.4">
      <c r="A43" s="115" t="str">
        <f t="shared" ref="A43" si="7">$A$4</f>
        <v>令和　年度　坂井市地域クラブ会員名簿</v>
      </c>
      <c r="B43" s="116"/>
      <c r="C43" s="116"/>
      <c r="D43" s="116"/>
      <c r="E43" s="116"/>
      <c r="F43" s="116"/>
      <c r="G43" s="116"/>
      <c r="H43" s="116"/>
    </row>
    <row r="44" spans="1:19" ht="19.5" thickBot="1" x14ac:dyDescent="0.45">
      <c r="A44" s="3"/>
    </row>
    <row r="45" spans="1:19" x14ac:dyDescent="0.4">
      <c r="A45" s="133" t="s">
        <v>40</v>
      </c>
      <c r="B45" s="134"/>
      <c r="C45" s="135">
        <f>$C$6</f>
        <v>0</v>
      </c>
      <c r="D45" s="135"/>
      <c r="E45" s="135"/>
      <c r="F45" s="135"/>
      <c r="G45" s="135"/>
      <c r="H45" s="136"/>
    </row>
    <row r="46" spans="1:19" ht="19.5" thickBot="1" x14ac:dyDescent="0.45">
      <c r="A46" s="137" t="s">
        <v>30</v>
      </c>
      <c r="B46" s="138"/>
      <c r="C46" s="139">
        <f t="shared" ref="C46" si="8">$C$7</f>
        <v>0</v>
      </c>
      <c r="D46" s="139"/>
      <c r="E46" s="140"/>
      <c r="F46" s="28" t="s">
        <v>31</v>
      </c>
      <c r="G46" s="139">
        <f t="shared" ref="G46" si="9">$G$7</f>
        <v>0</v>
      </c>
      <c r="H46" s="141"/>
    </row>
    <row r="47" spans="1:19" ht="19.5" thickTop="1" x14ac:dyDescent="0.4">
      <c r="A47" s="25" t="s">
        <v>32</v>
      </c>
      <c r="B47" s="26" t="s">
        <v>5</v>
      </c>
      <c r="C47" s="26" t="s">
        <v>33</v>
      </c>
      <c r="D47" s="26" t="s">
        <v>26</v>
      </c>
      <c r="E47" s="26" t="s">
        <v>48</v>
      </c>
      <c r="F47" s="131" t="s">
        <v>35</v>
      </c>
      <c r="G47" s="131"/>
      <c r="H47" s="27" t="s">
        <v>47</v>
      </c>
    </row>
    <row r="48" spans="1:19" s="5" customFormat="1" x14ac:dyDescent="0.4">
      <c r="A48" s="29">
        <v>31</v>
      </c>
      <c r="B48" s="39"/>
      <c r="C48" s="39"/>
      <c r="D48" s="39"/>
      <c r="E48" s="39"/>
      <c r="F48" s="132"/>
      <c r="G48" s="132"/>
      <c r="H48" s="40"/>
      <c r="N48" s="32" t="str">
        <f>IF(AND($D48=1,$E48="男"),1,"")</f>
        <v/>
      </c>
      <c r="O48" s="32" t="str">
        <f>IF(AND($D48=2,$E48="男"),1,"")</f>
        <v/>
      </c>
      <c r="P48" s="32" t="str">
        <f>IF(AND($D48=3,$E48="男"),1,"")</f>
        <v/>
      </c>
      <c r="Q48" s="32" t="str">
        <f>IF(AND($D48=1,$E48="女"),1,"")</f>
        <v/>
      </c>
      <c r="R48" s="32" t="str">
        <f>IF(AND($D48=2,$E48="女"),1,"")</f>
        <v/>
      </c>
      <c r="S48" s="32" t="str">
        <f>IF(AND($D48=3,$E48="女"),1,"")</f>
        <v/>
      </c>
    </row>
    <row r="49" spans="1:19" s="5" customFormat="1" x14ac:dyDescent="0.4">
      <c r="A49" s="29">
        <v>32</v>
      </c>
      <c r="B49" s="41"/>
      <c r="C49" s="41"/>
      <c r="D49" s="41"/>
      <c r="E49" s="41"/>
      <c r="F49" s="130"/>
      <c r="G49" s="130"/>
      <c r="H49" s="42"/>
      <c r="N49" s="32" t="str">
        <f t="shared" ref="N49:N77" si="10">IF(AND($D49=1,$E49="男"),1,"")</f>
        <v/>
      </c>
      <c r="O49" s="32" t="str">
        <f t="shared" ref="O49:O77" si="11">IF(AND($D49=2,$E49="男"),1,"")</f>
        <v/>
      </c>
      <c r="P49" s="32" t="str">
        <f t="shared" ref="P49:P77" si="12">IF(AND($D49=3,$E49="男"),1,"")</f>
        <v/>
      </c>
      <c r="Q49" s="32" t="str">
        <f t="shared" ref="Q49:Q77" si="13">IF(AND($D49=1,$E49="女"),1,"")</f>
        <v/>
      </c>
      <c r="R49" s="32" t="str">
        <f t="shared" ref="R49:R77" si="14">IF(AND($D49=2,$E49="女"),1,"")</f>
        <v/>
      </c>
      <c r="S49" s="32" t="str">
        <f t="shared" ref="S49:S77" si="15">IF(AND($D49=3,$E49="女"),1,"")</f>
        <v/>
      </c>
    </row>
    <row r="50" spans="1:19" s="5" customFormat="1" x14ac:dyDescent="0.4">
      <c r="A50" s="29">
        <v>33</v>
      </c>
      <c r="B50" s="41"/>
      <c r="C50" s="41"/>
      <c r="D50" s="41"/>
      <c r="E50" s="41"/>
      <c r="F50" s="130"/>
      <c r="G50" s="130"/>
      <c r="H50" s="42"/>
      <c r="N50" s="32" t="str">
        <f t="shared" si="10"/>
        <v/>
      </c>
      <c r="O50" s="32" t="str">
        <f t="shared" si="11"/>
        <v/>
      </c>
      <c r="P50" s="32" t="str">
        <f t="shared" si="12"/>
        <v/>
      </c>
      <c r="Q50" s="32" t="str">
        <f t="shared" si="13"/>
        <v/>
      </c>
      <c r="R50" s="32" t="str">
        <f t="shared" si="14"/>
        <v/>
      </c>
      <c r="S50" s="32" t="str">
        <f t="shared" si="15"/>
        <v/>
      </c>
    </row>
    <row r="51" spans="1:19" s="5" customFormat="1" x14ac:dyDescent="0.4">
      <c r="A51" s="29">
        <v>34</v>
      </c>
      <c r="B51" s="41"/>
      <c r="C51" s="41"/>
      <c r="D51" s="41"/>
      <c r="E51" s="41"/>
      <c r="F51" s="130"/>
      <c r="G51" s="130"/>
      <c r="H51" s="42"/>
      <c r="N51" s="32" t="str">
        <f t="shared" si="10"/>
        <v/>
      </c>
      <c r="O51" s="32" t="str">
        <f t="shared" si="11"/>
        <v/>
      </c>
      <c r="P51" s="32" t="str">
        <f t="shared" si="12"/>
        <v/>
      </c>
      <c r="Q51" s="32" t="str">
        <f t="shared" si="13"/>
        <v/>
      </c>
      <c r="R51" s="32" t="str">
        <f t="shared" si="14"/>
        <v/>
      </c>
      <c r="S51" s="32" t="str">
        <f t="shared" si="15"/>
        <v/>
      </c>
    </row>
    <row r="52" spans="1:19" s="5" customFormat="1" x14ac:dyDescent="0.4">
      <c r="A52" s="29">
        <v>35</v>
      </c>
      <c r="B52" s="41"/>
      <c r="C52" s="41"/>
      <c r="D52" s="41"/>
      <c r="E52" s="41"/>
      <c r="F52" s="130"/>
      <c r="G52" s="130"/>
      <c r="H52" s="42"/>
      <c r="N52" s="32" t="str">
        <f t="shared" si="10"/>
        <v/>
      </c>
      <c r="O52" s="32" t="str">
        <f t="shared" si="11"/>
        <v/>
      </c>
      <c r="P52" s="32" t="str">
        <f t="shared" si="12"/>
        <v/>
      </c>
      <c r="Q52" s="32" t="str">
        <f t="shared" si="13"/>
        <v/>
      </c>
      <c r="R52" s="32" t="str">
        <f t="shared" si="14"/>
        <v/>
      </c>
      <c r="S52" s="32" t="str">
        <f t="shared" si="15"/>
        <v/>
      </c>
    </row>
    <row r="53" spans="1:19" s="5" customFormat="1" x14ac:dyDescent="0.4">
      <c r="A53" s="29">
        <v>36</v>
      </c>
      <c r="B53" s="41"/>
      <c r="C53" s="41"/>
      <c r="D53" s="41"/>
      <c r="E53" s="41"/>
      <c r="F53" s="130"/>
      <c r="G53" s="130"/>
      <c r="H53" s="42"/>
      <c r="N53" s="32" t="str">
        <f t="shared" si="10"/>
        <v/>
      </c>
      <c r="O53" s="32" t="str">
        <f t="shared" si="11"/>
        <v/>
      </c>
      <c r="P53" s="32" t="str">
        <f t="shared" si="12"/>
        <v/>
      </c>
      <c r="Q53" s="32" t="str">
        <f t="shared" si="13"/>
        <v/>
      </c>
      <c r="R53" s="32" t="str">
        <f t="shared" si="14"/>
        <v/>
      </c>
      <c r="S53" s="32" t="str">
        <f t="shared" si="15"/>
        <v/>
      </c>
    </row>
    <row r="54" spans="1:19" s="5" customFormat="1" x14ac:dyDescent="0.4">
      <c r="A54" s="29">
        <v>37</v>
      </c>
      <c r="B54" s="41"/>
      <c r="C54" s="41"/>
      <c r="D54" s="41"/>
      <c r="E54" s="41"/>
      <c r="F54" s="130"/>
      <c r="G54" s="130"/>
      <c r="H54" s="42"/>
      <c r="N54" s="32" t="str">
        <f t="shared" si="10"/>
        <v/>
      </c>
      <c r="O54" s="32" t="str">
        <f t="shared" si="11"/>
        <v/>
      </c>
      <c r="P54" s="32" t="str">
        <f t="shared" si="12"/>
        <v/>
      </c>
      <c r="Q54" s="32" t="str">
        <f t="shared" si="13"/>
        <v/>
      </c>
      <c r="R54" s="32" t="str">
        <f t="shared" si="14"/>
        <v/>
      </c>
      <c r="S54" s="32" t="str">
        <f t="shared" si="15"/>
        <v/>
      </c>
    </row>
    <row r="55" spans="1:19" s="5" customFormat="1" x14ac:dyDescent="0.4">
      <c r="A55" s="29">
        <v>38</v>
      </c>
      <c r="B55" s="41"/>
      <c r="C55" s="41"/>
      <c r="D55" s="41"/>
      <c r="E55" s="41"/>
      <c r="F55" s="130"/>
      <c r="G55" s="130"/>
      <c r="H55" s="42"/>
      <c r="N55" s="32" t="str">
        <f t="shared" si="10"/>
        <v/>
      </c>
      <c r="O55" s="32" t="str">
        <f t="shared" si="11"/>
        <v/>
      </c>
      <c r="P55" s="32" t="str">
        <f t="shared" si="12"/>
        <v/>
      </c>
      <c r="Q55" s="32" t="str">
        <f t="shared" si="13"/>
        <v/>
      </c>
      <c r="R55" s="32" t="str">
        <f t="shared" si="14"/>
        <v/>
      </c>
      <c r="S55" s="32" t="str">
        <f t="shared" si="15"/>
        <v/>
      </c>
    </row>
    <row r="56" spans="1:19" s="5" customFormat="1" x14ac:dyDescent="0.4">
      <c r="A56" s="29">
        <v>39</v>
      </c>
      <c r="B56" s="41"/>
      <c r="C56" s="41"/>
      <c r="D56" s="41"/>
      <c r="E56" s="41"/>
      <c r="F56" s="130"/>
      <c r="G56" s="130"/>
      <c r="H56" s="42"/>
      <c r="N56" s="32" t="str">
        <f t="shared" si="10"/>
        <v/>
      </c>
      <c r="O56" s="32" t="str">
        <f t="shared" si="11"/>
        <v/>
      </c>
      <c r="P56" s="32" t="str">
        <f t="shared" si="12"/>
        <v/>
      </c>
      <c r="Q56" s="32" t="str">
        <f t="shared" si="13"/>
        <v/>
      </c>
      <c r="R56" s="32" t="str">
        <f t="shared" si="14"/>
        <v/>
      </c>
      <c r="S56" s="32" t="str">
        <f t="shared" si="15"/>
        <v/>
      </c>
    </row>
    <row r="57" spans="1:19" s="5" customFormat="1" x14ac:dyDescent="0.4">
      <c r="A57" s="29">
        <v>40</v>
      </c>
      <c r="B57" s="41"/>
      <c r="C57" s="41"/>
      <c r="D57" s="41"/>
      <c r="E57" s="41"/>
      <c r="F57" s="130"/>
      <c r="G57" s="130"/>
      <c r="H57" s="42"/>
      <c r="N57" s="32" t="str">
        <f t="shared" si="10"/>
        <v/>
      </c>
      <c r="O57" s="32" t="str">
        <f t="shared" si="11"/>
        <v/>
      </c>
      <c r="P57" s="32" t="str">
        <f t="shared" si="12"/>
        <v/>
      </c>
      <c r="Q57" s="32" t="str">
        <f t="shared" si="13"/>
        <v/>
      </c>
      <c r="R57" s="32" t="str">
        <f t="shared" si="14"/>
        <v/>
      </c>
      <c r="S57" s="32" t="str">
        <f t="shared" si="15"/>
        <v/>
      </c>
    </row>
    <row r="58" spans="1:19" s="5" customFormat="1" x14ac:dyDescent="0.4">
      <c r="A58" s="29">
        <v>41</v>
      </c>
      <c r="B58" s="41"/>
      <c r="C58" s="41"/>
      <c r="D58" s="41"/>
      <c r="E58" s="41"/>
      <c r="F58" s="130"/>
      <c r="G58" s="130"/>
      <c r="H58" s="42"/>
      <c r="N58" s="32" t="str">
        <f t="shared" si="10"/>
        <v/>
      </c>
      <c r="O58" s="32" t="str">
        <f t="shared" si="11"/>
        <v/>
      </c>
      <c r="P58" s="32" t="str">
        <f t="shared" si="12"/>
        <v/>
      </c>
      <c r="Q58" s="32" t="str">
        <f t="shared" si="13"/>
        <v/>
      </c>
      <c r="R58" s="32" t="str">
        <f t="shared" si="14"/>
        <v/>
      </c>
      <c r="S58" s="32" t="str">
        <f t="shared" si="15"/>
        <v/>
      </c>
    </row>
    <row r="59" spans="1:19" s="5" customFormat="1" x14ac:dyDescent="0.4">
      <c r="A59" s="29">
        <v>42</v>
      </c>
      <c r="B59" s="41"/>
      <c r="C59" s="41"/>
      <c r="D59" s="41"/>
      <c r="E59" s="41"/>
      <c r="F59" s="130"/>
      <c r="G59" s="130"/>
      <c r="H59" s="42"/>
      <c r="N59" s="32" t="str">
        <f t="shared" si="10"/>
        <v/>
      </c>
      <c r="O59" s="32" t="str">
        <f t="shared" si="11"/>
        <v/>
      </c>
      <c r="P59" s="32" t="str">
        <f t="shared" si="12"/>
        <v/>
      </c>
      <c r="Q59" s="32" t="str">
        <f t="shared" si="13"/>
        <v/>
      </c>
      <c r="R59" s="32" t="str">
        <f t="shared" si="14"/>
        <v/>
      </c>
      <c r="S59" s="32" t="str">
        <f t="shared" si="15"/>
        <v/>
      </c>
    </row>
    <row r="60" spans="1:19" s="5" customFormat="1" x14ac:dyDescent="0.4">
      <c r="A60" s="29">
        <v>43</v>
      </c>
      <c r="B60" s="41"/>
      <c r="C60" s="41"/>
      <c r="D60" s="41"/>
      <c r="E60" s="41"/>
      <c r="F60" s="130"/>
      <c r="G60" s="130"/>
      <c r="H60" s="42"/>
      <c r="N60" s="32" t="str">
        <f t="shared" si="10"/>
        <v/>
      </c>
      <c r="O60" s="32" t="str">
        <f t="shared" si="11"/>
        <v/>
      </c>
      <c r="P60" s="32" t="str">
        <f t="shared" si="12"/>
        <v/>
      </c>
      <c r="Q60" s="32" t="str">
        <f t="shared" si="13"/>
        <v/>
      </c>
      <c r="R60" s="32" t="str">
        <f t="shared" si="14"/>
        <v/>
      </c>
      <c r="S60" s="32" t="str">
        <f t="shared" si="15"/>
        <v/>
      </c>
    </row>
    <row r="61" spans="1:19" s="5" customFormat="1" x14ac:dyDescent="0.4">
      <c r="A61" s="29">
        <v>44</v>
      </c>
      <c r="B61" s="41"/>
      <c r="C61" s="41"/>
      <c r="D61" s="41"/>
      <c r="E61" s="41"/>
      <c r="F61" s="130"/>
      <c r="G61" s="130"/>
      <c r="H61" s="42"/>
      <c r="N61" s="32" t="str">
        <f t="shared" si="10"/>
        <v/>
      </c>
      <c r="O61" s="32" t="str">
        <f t="shared" si="11"/>
        <v/>
      </c>
      <c r="P61" s="32" t="str">
        <f t="shared" si="12"/>
        <v/>
      </c>
      <c r="Q61" s="32" t="str">
        <f t="shared" si="13"/>
        <v/>
      </c>
      <c r="R61" s="32" t="str">
        <f t="shared" si="14"/>
        <v/>
      </c>
      <c r="S61" s="32" t="str">
        <f t="shared" si="15"/>
        <v/>
      </c>
    </row>
    <row r="62" spans="1:19" s="5" customFormat="1" x14ac:dyDescent="0.4">
      <c r="A62" s="29">
        <v>45</v>
      </c>
      <c r="B62" s="41"/>
      <c r="C62" s="41"/>
      <c r="D62" s="41"/>
      <c r="E62" s="41"/>
      <c r="F62" s="130"/>
      <c r="G62" s="130"/>
      <c r="H62" s="42"/>
      <c r="N62" s="32" t="str">
        <f t="shared" si="10"/>
        <v/>
      </c>
      <c r="O62" s="32" t="str">
        <f t="shared" si="11"/>
        <v/>
      </c>
      <c r="P62" s="32" t="str">
        <f t="shared" si="12"/>
        <v/>
      </c>
      <c r="Q62" s="32" t="str">
        <f t="shared" si="13"/>
        <v/>
      </c>
      <c r="R62" s="32" t="str">
        <f t="shared" si="14"/>
        <v/>
      </c>
      <c r="S62" s="32" t="str">
        <f t="shared" si="15"/>
        <v/>
      </c>
    </row>
    <row r="63" spans="1:19" s="5" customFormat="1" x14ac:dyDescent="0.4">
      <c r="A63" s="29">
        <v>46</v>
      </c>
      <c r="B63" s="41"/>
      <c r="C63" s="41"/>
      <c r="D63" s="41"/>
      <c r="E63" s="41"/>
      <c r="F63" s="130"/>
      <c r="G63" s="130"/>
      <c r="H63" s="42"/>
      <c r="N63" s="32" t="str">
        <f t="shared" si="10"/>
        <v/>
      </c>
      <c r="O63" s="32" t="str">
        <f t="shared" si="11"/>
        <v/>
      </c>
      <c r="P63" s="32" t="str">
        <f t="shared" si="12"/>
        <v/>
      </c>
      <c r="Q63" s="32" t="str">
        <f t="shared" si="13"/>
        <v/>
      </c>
      <c r="R63" s="32" t="str">
        <f t="shared" si="14"/>
        <v/>
      </c>
      <c r="S63" s="32" t="str">
        <f t="shared" si="15"/>
        <v/>
      </c>
    </row>
    <row r="64" spans="1:19" s="5" customFormat="1" x14ac:dyDescent="0.4">
      <c r="A64" s="29">
        <v>47</v>
      </c>
      <c r="B64" s="41"/>
      <c r="C64" s="41"/>
      <c r="D64" s="41"/>
      <c r="E64" s="41"/>
      <c r="F64" s="130"/>
      <c r="G64" s="130"/>
      <c r="H64" s="42"/>
      <c r="N64" s="32" t="str">
        <f t="shared" si="10"/>
        <v/>
      </c>
      <c r="O64" s="32" t="str">
        <f t="shared" si="11"/>
        <v/>
      </c>
      <c r="P64" s="32" t="str">
        <f t="shared" si="12"/>
        <v/>
      </c>
      <c r="Q64" s="32" t="str">
        <f t="shared" si="13"/>
        <v/>
      </c>
      <c r="R64" s="32" t="str">
        <f t="shared" si="14"/>
        <v/>
      </c>
      <c r="S64" s="32" t="str">
        <f t="shared" si="15"/>
        <v/>
      </c>
    </row>
    <row r="65" spans="1:19" s="5" customFormat="1" x14ac:dyDescent="0.4">
      <c r="A65" s="29">
        <v>48</v>
      </c>
      <c r="B65" s="41"/>
      <c r="C65" s="41"/>
      <c r="D65" s="41"/>
      <c r="E65" s="41"/>
      <c r="F65" s="130"/>
      <c r="G65" s="130"/>
      <c r="H65" s="42"/>
      <c r="N65" s="32" t="str">
        <f t="shared" si="10"/>
        <v/>
      </c>
      <c r="O65" s="32" t="str">
        <f t="shared" si="11"/>
        <v/>
      </c>
      <c r="P65" s="32" t="str">
        <f t="shared" si="12"/>
        <v/>
      </c>
      <c r="Q65" s="32" t="str">
        <f t="shared" si="13"/>
        <v/>
      </c>
      <c r="R65" s="32" t="str">
        <f t="shared" si="14"/>
        <v/>
      </c>
      <c r="S65" s="32" t="str">
        <f t="shared" si="15"/>
        <v/>
      </c>
    </row>
    <row r="66" spans="1:19" s="5" customFormat="1" x14ac:dyDescent="0.4">
      <c r="A66" s="29">
        <v>49</v>
      </c>
      <c r="B66" s="41"/>
      <c r="C66" s="41"/>
      <c r="D66" s="41"/>
      <c r="E66" s="41"/>
      <c r="F66" s="130"/>
      <c r="G66" s="130"/>
      <c r="H66" s="42"/>
      <c r="N66" s="32" t="str">
        <f t="shared" si="10"/>
        <v/>
      </c>
      <c r="O66" s="32" t="str">
        <f t="shared" si="11"/>
        <v/>
      </c>
      <c r="P66" s="32" t="str">
        <f t="shared" si="12"/>
        <v/>
      </c>
      <c r="Q66" s="32" t="str">
        <f t="shared" si="13"/>
        <v/>
      </c>
      <c r="R66" s="32" t="str">
        <f t="shared" si="14"/>
        <v/>
      </c>
      <c r="S66" s="32" t="str">
        <f t="shared" si="15"/>
        <v/>
      </c>
    </row>
    <row r="67" spans="1:19" s="5" customFormat="1" x14ac:dyDescent="0.4">
      <c r="A67" s="29">
        <v>50</v>
      </c>
      <c r="B67" s="41"/>
      <c r="C67" s="41"/>
      <c r="D67" s="41"/>
      <c r="E67" s="41"/>
      <c r="F67" s="130"/>
      <c r="G67" s="130"/>
      <c r="H67" s="42"/>
      <c r="N67" s="32" t="str">
        <f t="shared" si="10"/>
        <v/>
      </c>
      <c r="O67" s="32" t="str">
        <f t="shared" si="11"/>
        <v/>
      </c>
      <c r="P67" s="32" t="str">
        <f t="shared" si="12"/>
        <v/>
      </c>
      <c r="Q67" s="32" t="str">
        <f t="shared" si="13"/>
        <v/>
      </c>
      <c r="R67" s="32" t="str">
        <f t="shared" si="14"/>
        <v/>
      </c>
      <c r="S67" s="32" t="str">
        <f t="shared" si="15"/>
        <v/>
      </c>
    </row>
    <row r="68" spans="1:19" s="5" customFormat="1" x14ac:dyDescent="0.4">
      <c r="A68" s="29">
        <v>51</v>
      </c>
      <c r="B68" s="41"/>
      <c r="C68" s="41"/>
      <c r="D68" s="41"/>
      <c r="E68" s="41"/>
      <c r="F68" s="130"/>
      <c r="G68" s="130"/>
      <c r="H68" s="42"/>
      <c r="N68" s="32" t="str">
        <f t="shared" si="10"/>
        <v/>
      </c>
      <c r="O68" s="32" t="str">
        <f t="shared" si="11"/>
        <v/>
      </c>
      <c r="P68" s="32" t="str">
        <f t="shared" si="12"/>
        <v/>
      </c>
      <c r="Q68" s="32" t="str">
        <f t="shared" si="13"/>
        <v/>
      </c>
      <c r="R68" s="32" t="str">
        <f t="shared" si="14"/>
        <v/>
      </c>
      <c r="S68" s="32" t="str">
        <f t="shared" si="15"/>
        <v/>
      </c>
    </row>
    <row r="69" spans="1:19" s="5" customFormat="1" x14ac:dyDescent="0.4">
      <c r="A69" s="29">
        <v>52</v>
      </c>
      <c r="B69" s="41"/>
      <c r="C69" s="41"/>
      <c r="D69" s="41"/>
      <c r="E69" s="41"/>
      <c r="F69" s="130"/>
      <c r="G69" s="130"/>
      <c r="H69" s="42"/>
      <c r="N69" s="32" t="str">
        <f t="shared" si="10"/>
        <v/>
      </c>
      <c r="O69" s="32" t="str">
        <f t="shared" si="11"/>
        <v/>
      </c>
      <c r="P69" s="32" t="str">
        <f t="shared" si="12"/>
        <v/>
      </c>
      <c r="Q69" s="32" t="str">
        <f t="shared" si="13"/>
        <v/>
      </c>
      <c r="R69" s="32" t="str">
        <f t="shared" si="14"/>
        <v/>
      </c>
      <c r="S69" s="32" t="str">
        <f t="shared" si="15"/>
        <v/>
      </c>
    </row>
    <row r="70" spans="1:19" s="5" customFormat="1" x14ac:dyDescent="0.4">
      <c r="A70" s="29">
        <v>53</v>
      </c>
      <c r="B70" s="41"/>
      <c r="C70" s="41"/>
      <c r="D70" s="41"/>
      <c r="E70" s="41"/>
      <c r="F70" s="130"/>
      <c r="G70" s="130"/>
      <c r="H70" s="42"/>
      <c r="N70" s="32" t="str">
        <f t="shared" si="10"/>
        <v/>
      </c>
      <c r="O70" s="32" t="str">
        <f t="shared" si="11"/>
        <v/>
      </c>
      <c r="P70" s="32" t="str">
        <f t="shared" si="12"/>
        <v/>
      </c>
      <c r="Q70" s="32" t="str">
        <f t="shared" si="13"/>
        <v/>
      </c>
      <c r="R70" s="32" t="str">
        <f t="shared" si="14"/>
        <v/>
      </c>
      <c r="S70" s="32" t="str">
        <f t="shared" si="15"/>
        <v/>
      </c>
    </row>
    <row r="71" spans="1:19" s="5" customFormat="1" x14ac:dyDescent="0.4">
      <c r="A71" s="29">
        <v>54</v>
      </c>
      <c r="B71" s="41"/>
      <c r="C71" s="41"/>
      <c r="D71" s="41"/>
      <c r="E71" s="41"/>
      <c r="F71" s="130"/>
      <c r="G71" s="130"/>
      <c r="H71" s="42"/>
      <c r="N71" s="32" t="str">
        <f t="shared" si="10"/>
        <v/>
      </c>
      <c r="O71" s="32" t="str">
        <f t="shared" si="11"/>
        <v/>
      </c>
      <c r="P71" s="32" t="str">
        <f t="shared" si="12"/>
        <v/>
      </c>
      <c r="Q71" s="32" t="str">
        <f t="shared" si="13"/>
        <v/>
      </c>
      <c r="R71" s="32" t="str">
        <f t="shared" si="14"/>
        <v/>
      </c>
      <c r="S71" s="32" t="str">
        <f t="shared" si="15"/>
        <v/>
      </c>
    </row>
    <row r="72" spans="1:19" s="5" customFormat="1" x14ac:dyDescent="0.4">
      <c r="A72" s="29">
        <v>55</v>
      </c>
      <c r="B72" s="41"/>
      <c r="C72" s="41"/>
      <c r="D72" s="41"/>
      <c r="E72" s="41"/>
      <c r="F72" s="130"/>
      <c r="G72" s="130"/>
      <c r="H72" s="42"/>
      <c r="N72" s="32" t="str">
        <f t="shared" si="10"/>
        <v/>
      </c>
      <c r="O72" s="32" t="str">
        <f t="shared" si="11"/>
        <v/>
      </c>
      <c r="P72" s="32" t="str">
        <f t="shared" si="12"/>
        <v/>
      </c>
      <c r="Q72" s="32" t="str">
        <f t="shared" si="13"/>
        <v/>
      </c>
      <c r="R72" s="32" t="str">
        <f t="shared" si="14"/>
        <v/>
      </c>
      <c r="S72" s="32" t="str">
        <f t="shared" si="15"/>
        <v/>
      </c>
    </row>
    <row r="73" spans="1:19" s="5" customFormat="1" x14ac:dyDescent="0.4">
      <c r="A73" s="29">
        <v>56</v>
      </c>
      <c r="B73" s="41"/>
      <c r="C73" s="41"/>
      <c r="D73" s="41"/>
      <c r="E73" s="41"/>
      <c r="F73" s="130"/>
      <c r="G73" s="130"/>
      <c r="H73" s="42"/>
      <c r="N73" s="32" t="str">
        <f t="shared" si="10"/>
        <v/>
      </c>
      <c r="O73" s="32" t="str">
        <f t="shared" si="11"/>
        <v/>
      </c>
      <c r="P73" s="32" t="str">
        <f t="shared" si="12"/>
        <v/>
      </c>
      <c r="Q73" s="32" t="str">
        <f t="shared" si="13"/>
        <v/>
      </c>
      <c r="R73" s="32" t="str">
        <f t="shared" si="14"/>
        <v/>
      </c>
      <c r="S73" s="32" t="str">
        <f t="shared" si="15"/>
        <v/>
      </c>
    </row>
    <row r="74" spans="1:19" s="5" customFormat="1" x14ac:dyDescent="0.4">
      <c r="A74" s="29">
        <v>57</v>
      </c>
      <c r="B74" s="41"/>
      <c r="C74" s="41"/>
      <c r="D74" s="41"/>
      <c r="E74" s="41"/>
      <c r="F74" s="130"/>
      <c r="G74" s="130"/>
      <c r="H74" s="42"/>
      <c r="N74" s="32" t="str">
        <f t="shared" si="10"/>
        <v/>
      </c>
      <c r="O74" s="32" t="str">
        <f t="shared" si="11"/>
        <v/>
      </c>
      <c r="P74" s="32" t="str">
        <f t="shared" si="12"/>
        <v/>
      </c>
      <c r="Q74" s="32" t="str">
        <f t="shared" si="13"/>
        <v/>
      </c>
      <c r="R74" s="32" t="str">
        <f t="shared" si="14"/>
        <v/>
      </c>
      <c r="S74" s="32" t="str">
        <f t="shared" si="15"/>
        <v/>
      </c>
    </row>
    <row r="75" spans="1:19" s="5" customFormat="1" x14ac:dyDescent="0.4">
      <c r="A75" s="29">
        <v>58</v>
      </c>
      <c r="B75" s="41"/>
      <c r="C75" s="41"/>
      <c r="D75" s="41"/>
      <c r="E75" s="41"/>
      <c r="F75" s="130"/>
      <c r="G75" s="130"/>
      <c r="H75" s="42"/>
      <c r="N75" s="32" t="str">
        <f t="shared" si="10"/>
        <v/>
      </c>
      <c r="O75" s="32" t="str">
        <f t="shared" si="11"/>
        <v/>
      </c>
      <c r="P75" s="32" t="str">
        <f t="shared" si="12"/>
        <v/>
      </c>
      <c r="Q75" s="32" t="str">
        <f t="shared" si="13"/>
        <v/>
      </c>
      <c r="R75" s="32" t="str">
        <f t="shared" si="14"/>
        <v/>
      </c>
      <c r="S75" s="32" t="str">
        <f t="shared" si="15"/>
        <v/>
      </c>
    </row>
    <row r="76" spans="1:19" s="5" customFormat="1" x14ac:dyDescent="0.4">
      <c r="A76" s="29">
        <v>59</v>
      </c>
      <c r="B76" s="41"/>
      <c r="C76" s="41"/>
      <c r="D76" s="41"/>
      <c r="E76" s="41"/>
      <c r="F76" s="130"/>
      <c r="G76" s="130"/>
      <c r="H76" s="42"/>
      <c r="N76" s="32" t="str">
        <f t="shared" si="10"/>
        <v/>
      </c>
      <c r="O76" s="32" t="str">
        <f t="shared" si="11"/>
        <v/>
      </c>
      <c r="P76" s="32" t="str">
        <f t="shared" si="12"/>
        <v/>
      </c>
      <c r="Q76" s="32" t="str">
        <f t="shared" si="13"/>
        <v/>
      </c>
      <c r="R76" s="32" t="str">
        <f t="shared" si="14"/>
        <v/>
      </c>
      <c r="S76" s="32" t="str">
        <f t="shared" si="15"/>
        <v/>
      </c>
    </row>
    <row r="77" spans="1:19" s="5" customFormat="1" ht="19.5" thickBot="1" x14ac:dyDescent="0.45">
      <c r="A77" s="30">
        <v>60</v>
      </c>
      <c r="B77" s="43"/>
      <c r="C77" s="43"/>
      <c r="D77" s="43"/>
      <c r="E77" s="43"/>
      <c r="F77" s="129"/>
      <c r="G77" s="129"/>
      <c r="H77" s="44"/>
      <c r="N77" s="32" t="str">
        <f t="shared" si="10"/>
        <v/>
      </c>
      <c r="O77" s="32" t="str">
        <f t="shared" si="11"/>
        <v/>
      </c>
      <c r="P77" s="32" t="str">
        <f t="shared" si="12"/>
        <v/>
      </c>
      <c r="Q77" s="32" t="str">
        <f t="shared" si="13"/>
        <v/>
      </c>
      <c r="R77" s="32" t="str">
        <f t="shared" si="14"/>
        <v/>
      </c>
      <c r="S77" s="32" t="str">
        <f t="shared" si="15"/>
        <v/>
      </c>
    </row>
    <row r="78" spans="1:19" x14ac:dyDescent="0.4">
      <c r="A78" s="2"/>
      <c r="B78" s="2"/>
      <c r="C78" s="2"/>
      <c r="D78" s="2"/>
      <c r="E78" s="2"/>
      <c r="F78" s="2"/>
      <c r="G78" s="2"/>
      <c r="H78" s="2"/>
    </row>
    <row r="79" spans="1:19" x14ac:dyDescent="0.4">
      <c r="A79" s="3" t="s">
        <v>53</v>
      </c>
    </row>
    <row r="80" spans="1:19" x14ac:dyDescent="0.4">
      <c r="A80" s="3"/>
      <c r="F80" s="114">
        <f t="shared" ref="F80" si="16">$F$2</f>
        <v>46174</v>
      </c>
      <c r="G80" s="114"/>
      <c r="H80" s="114"/>
    </row>
    <row r="81" spans="1:19" x14ac:dyDescent="0.4">
      <c r="A81" s="3"/>
    </row>
    <row r="82" spans="1:19" x14ac:dyDescent="0.4">
      <c r="A82" s="115" t="str">
        <f t="shared" ref="A82" si="17">$A$4</f>
        <v>令和　年度　坂井市地域クラブ会員名簿</v>
      </c>
      <c r="B82" s="116"/>
      <c r="C82" s="116"/>
      <c r="D82" s="116"/>
      <c r="E82" s="116"/>
      <c r="F82" s="116"/>
      <c r="G82" s="116"/>
      <c r="H82" s="116"/>
    </row>
    <row r="83" spans="1:19" ht="19.5" thickBot="1" x14ac:dyDescent="0.45">
      <c r="A83" s="3"/>
    </row>
    <row r="84" spans="1:19" x14ac:dyDescent="0.4">
      <c r="A84" s="133" t="s">
        <v>40</v>
      </c>
      <c r="B84" s="134"/>
      <c r="C84" s="135">
        <f t="shared" ref="C84" si="18">$C$6</f>
        <v>0</v>
      </c>
      <c r="D84" s="135"/>
      <c r="E84" s="135"/>
      <c r="F84" s="135"/>
      <c r="G84" s="135"/>
      <c r="H84" s="136"/>
    </row>
    <row r="85" spans="1:19" ht="19.5" thickBot="1" x14ac:dyDescent="0.45">
      <c r="A85" s="137" t="s">
        <v>30</v>
      </c>
      <c r="B85" s="138"/>
      <c r="C85" s="139">
        <f t="shared" ref="C85" si="19">$C$7</f>
        <v>0</v>
      </c>
      <c r="D85" s="139"/>
      <c r="E85" s="140"/>
      <c r="F85" s="28" t="s">
        <v>31</v>
      </c>
      <c r="G85" s="139">
        <f t="shared" ref="G85" si="20">$G$7</f>
        <v>0</v>
      </c>
      <c r="H85" s="141"/>
    </row>
    <row r="86" spans="1:19" ht="19.5" thickTop="1" x14ac:dyDescent="0.4">
      <c r="A86" s="25" t="s">
        <v>32</v>
      </c>
      <c r="B86" s="26" t="s">
        <v>5</v>
      </c>
      <c r="C86" s="26" t="s">
        <v>33</v>
      </c>
      <c r="D86" s="26" t="s">
        <v>26</v>
      </c>
      <c r="E86" s="26" t="s">
        <v>48</v>
      </c>
      <c r="F86" s="131" t="s">
        <v>35</v>
      </c>
      <c r="G86" s="131"/>
      <c r="H86" s="27" t="s">
        <v>47</v>
      </c>
    </row>
    <row r="87" spans="1:19" s="5" customFormat="1" x14ac:dyDescent="0.4">
      <c r="A87" s="29">
        <v>61</v>
      </c>
      <c r="B87" s="39"/>
      <c r="C87" s="39"/>
      <c r="D87" s="39"/>
      <c r="E87" s="39"/>
      <c r="F87" s="132"/>
      <c r="G87" s="132"/>
      <c r="H87" s="40"/>
      <c r="N87" s="32" t="str">
        <f>IF(AND($D87=1,$E87="男"),1,"")</f>
        <v/>
      </c>
      <c r="O87" s="32" t="str">
        <f>IF(AND($D87=2,$E87="男"),1,"")</f>
        <v/>
      </c>
      <c r="P87" s="32" t="str">
        <f>IF(AND($D87=3,$E87="男"),1,"")</f>
        <v/>
      </c>
      <c r="Q87" s="32" t="str">
        <f>IF(AND($D87=1,$E87="女"),1,"")</f>
        <v/>
      </c>
      <c r="R87" s="32" t="str">
        <f>IF(AND($D87=2,$E87="女"),1,"")</f>
        <v/>
      </c>
      <c r="S87" s="32" t="str">
        <f>IF(AND($D87=3,$E87="女"),1,"")</f>
        <v/>
      </c>
    </row>
    <row r="88" spans="1:19" s="5" customFormat="1" x14ac:dyDescent="0.4">
      <c r="A88" s="29">
        <v>62</v>
      </c>
      <c r="B88" s="41"/>
      <c r="C88" s="41"/>
      <c r="D88" s="41"/>
      <c r="E88" s="41"/>
      <c r="F88" s="130"/>
      <c r="G88" s="130"/>
      <c r="H88" s="42"/>
      <c r="N88" s="32" t="str">
        <f t="shared" ref="N88:N116" si="21">IF(AND($D88=1,$E88="男"),1,"")</f>
        <v/>
      </c>
      <c r="O88" s="32" t="str">
        <f t="shared" ref="O88:O116" si="22">IF(AND($D88=2,$E88="男"),1,"")</f>
        <v/>
      </c>
      <c r="P88" s="32" t="str">
        <f t="shared" ref="P88:P116" si="23">IF(AND($D88=3,$E88="男"),1,"")</f>
        <v/>
      </c>
      <c r="Q88" s="32" t="str">
        <f t="shared" ref="Q88:Q116" si="24">IF(AND($D88=1,$E88="女"),1,"")</f>
        <v/>
      </c>
      <c r="R88" s="32" t="str">
        <f t="shared" ref="R88:R116" si="25">IF(AND($D88=2,$E88="女"),1,"")</f>
        <v/>
      </c>
      <c r="S88" s="32" t="str">
        <f t="shared" ref="S88:S116" si="26">IF(AND($D88=3,$E88="女"),1,"")</f>
        <v/>
      </c>
    </row>
    <row r="89" spans="1:19" s="5" customFormat="1" x14ac:dyDescent="0.4">
      <c r="A89" s="29">
        <v>63</v>
      </c>
      <c r="B89" s="41"/>
      <c r="C89" s="41"/>
      <c r="D89" s="41"/>
      <c r="E89" s="41"/>
      <c r="F89" s="130"/>
      <c r="G89" s="130"/>
      <c r="H89" s="42"/>
      <c r="N89" s="32" t="str">
        <f t="shared" si="21"/>
        <v/>
      </c>
      <c r="O89" s="32" t="str">
        <f t="shared" si="22"/>
        <v/>
      </c>
      <c r="P89" s="32" t="str">
        <f t="shared" si="23"/>
        <v/>
      </c>
      <c r="Q89" s="32" t="str">
        <f t="shared" si="24"/>
        <v/>
      </c>
      <c r="R89" s="32" t="str">
        <f t="shared" si="25"/>
        <v/>
      </c>
      <c r="S89" s="32" t="str">
        <f t="shared" si="26"/>
        <v/>
      </c>
    </row>
    <row r="90" spans="1:19" s="5" customFormat="1" x14ac:dyDescent="0.4">
      <c r="A90" s="29">
        <v>64</v>
      </c>
      <c r="B90" s="41"/>
      <c r="C90" s="41"/>
      <c r="D90" s="41"/>
      <c r="E90" s="41"/>
      <c r="F90" s="130"/>
      <c r="G90" s="130"/>
      <c r="H90" s="42"/>
      <c r="N90" s="32" t="str">
        <f t="shared" si="21"/>
        <v/>
      </c>
      <c r="O90" s="32" t="str">
        <f t="shared" si="22"/>
        <v/>
      </c>
      <c r="P90" s="32" t="str">
        <f t="shared" si="23"/>
        <v/>
      </c>
      <c r="Q90" s="32" t="str">
        <f t="shared" si="24"/>
        <v/>
      </c>
      <c r="R90" s="32" t="str">
        <f t="shared" si="25"/>
        <v/>
      </c>
      <c r="S90" s="32" t="str">
        <f t="shared" si="26"/>
        <v/>
      </c>
    </row>
    <row r="91" spans="1:19" s="5" customFormat="1" x14ac:dyDescent="0.4">
      <c r="A91" s="29">
        <v>65</v>
      </c>
      <c r="B91" s="41"/>
      <c r="C91" s="41"/>
      <c r="D91" s="41"/>
      <c r="E91" s="41"/>
      <c r="F91" s="130"/>
      <c r="G91" s="130"/>
      <c r="H91" s="42"/>
      <c r="N91" s="32" t="str">
        <f t="shared" si="21"/>
        <v/>
      </c>
      <c r="O91" s="32" t="str">
        <f t="shared" si="22"/>
        <v/>
      </c>
      <c r="P91" s="32" t="str">
        <f t="shared" si="23"/>
        <v/>
      </c>
      <c r="Q91" s="32" t="str">
        <f t="shared" si="24"/>
        <v/>
      </c>
      <c r="R91" s="32" t="str">
        <f t="shared" si="25"/>
        <v/>
      </c>
      <c r="S91" s="32" t="str">
        <f t="shared" si="26"/>
        <v/>
      </c>
    </row>
    <row r="92" spans="1:19" s="5" customFormat="1" x14ac:dyDescent="0.4">
      <c r="A92" s="29">
        <v>66</v>
      </c>
      <c r="B92" s="41"/>
      <c r="C92" s="41"/>
      <c r="D92" s="41"/>
      <c r="E92" s="41"/>
      <c r="F92" s="130"/>
      <c r="G92" s="130"/>
      <c r="H92" s="42"/>
      <c r="N92" s="32" t="str">
        <f t="shared" si="21"/>
        <v/>
      </c>
      <c r="O92" s="32" t="str">
        <f t="shared" si="22"/>
        <v/>
      </c>
      <c r="P92" s="32" t="str">
        <f t="shared" si="23"/>
        <v/>
      </c>
      <c r="Q92" s="32" t="str">
        <f t="shared" si="24"/>
        <v/>
      </c>
      <c r="R92" s="32" t="str">
        <f t="shared" si="25"/>
        <v/>
      </c>
      <c r="S92" s="32" t="str">
        <f t="shared" si="26"/>
        <v/>
      </c>
    </row>
    <row r="93" spans="1:19" s="5" customFormat="1" x14ac:dyDescent="0.4">
      <c r="A93" s="29">
        <v>67</v>
      </c>
      <c r="B93" s="41"/>
      <c r="C93" s="41"/>
      <c r="D93" s="41"/>
      <c r="E93" s="41"/>
      <c r="F93" s="130"/>
      <c r="G93" s="130"/>
      <c r="H93" s="42"/>
      <c r="N93" s="32" t="str">
        <f t="shared" si="21"/>
        <v/>
      </c>
      <c r="O93" s="32" t="str">
        <f t="shared" si="22"/>
        <v/>
      </c>
      <c r="P93" s="32" t="str">
        <f t="shared" si="23"/>
        <v/>
      </c>
      <c r="Q93" s="32" t="str">
        <f t="shared" si="24"/>
        <v/>
      </c>
      <c r="R93" s="32" t="str">
        <f t="shared" si="25"/>
        <v/>
      </c>
      <c r="S93" s="32" t="str">
        <f t="shared" si="26"/>
        <v/>
      </c>
    </row>
    <row r="94" spans="1:19" s="5" customFormat="1" x14ac:dyDescent="0.4">
      <c r="A94" s="29">
        <v>68</v>
      </c>
      <c r="B94" s="41"/>
      <c r="C94" s="41"/>
      <c r="D94" s="41"/>
      <c r="E94" s="41"/>
      <c r="F94" s="130"/>
      <c r="G94" s="130"/>
      <c r="H94" s="42"/>
      <c r="N94" s="32" t="str">
        <f t="shared" si="21"/>
        <v/>
      </c>
      <c r="O94" s="32" t="str">
        <f t="shared" si="22"/>
        <v/>
      </c>
      <c r="P94" s="32" t="str">
        <f t="shared" si="23"/>
        <v/>
      </c>
      <c r="Q94" s="32" t="str">
        <f t="shared" si="24"/>
        <v/>
      </c>
      <c r="R94" s="32" t="str">
        <f t="shared" si="25"/>
        <v/>
      </c>
      <c r="S94" s="32" t="str">
        <f t="shared" si="26"/>
        <v/>
      </c>
    </row>
    <row r="95" spans="1:19" s="5" customFormat="1" x14ac:dyDescent="0.4">
      <c r="A95" s="29">
        <v>69</v>
      </c>
      <c r="B95" s="41"/>
      <c r="C95" s="41"/>
      <c r="D95" s="41"/>
      <c r="E95" s="41"/>
      <c r="F95" s="130"/>
      <c r="G95" s="130"/>
      <c r="H95" s="42"/>
      <c r="N95" s="32" t="str">
        <f t="shared" si="21"/>
        <v/>
      </c>
      <c r="O95" s="32" t="str">
        <f t="shared" si="22"/>
        <v/>
      </c>
      <c r="P95" s="32" t="str">
        <f t="shared" si="23"/>
        <v/>
      </c>
      <c r="Q95" s="32" t="str">
        <f t="shared" si="24"/>
        <v/>
      </c>
      <c r="R95" s="32" t="str">
        <f t="shared" si="25"/>
        <v/>
      </c>
      <c r="S95" s="32" t="str">
        <f t="shared" si="26"/>
        <v/>
      </c>
    </row>
    <row r="96" spans="1:19" s="5" customFormat="1" x14ac:dyDescent="0.4">
      <c r="A96" s="29">
        <v>70</v>
      </c>
      <c r="B96" s="41"/>
      <c r="C96" s="41"/>
      <c r="D96" s="41"/>
      <c r="E96" s="41"/>
      <c r="F96" s="130"/>
      <c r="G96" s="130"/>
      <c r="H96" s="42"/>
      <c r="N96" s="32" t="str">
        <f t="shared" si="21"/>
        <v/>
      </c>
      <c r="O96" s="32" t="str">
        <f t="shared" si="22"/>
        <v/>
      </c>
      <c r="P96" s="32" t="str">
        <f t="shared" si="23"/>
        <v/>
      </c>
      <c r="Q96" s="32" t="str">
        <f t="shared" si="24"/>
        <v/>
      </c>
      <c r="R96" s="32" t="str">
        <f t="shared" si="25"/>
        <v/>
      </c>
      <c r="S96" s="32" t="str">
        <f t="shared" si="26"/>
        <v/>
      </c>
    </row>
    <row r="97" spans="1:19" s="5" customFormat="1" x14ac:dyDescent="0.4">
      <c r="A97" s="29">
        <v>71</v>
      </c>
      <c r="B97" s="41"/>
      <c r="C97" s="41"/>
      <c r="D97" s="41"/>
      <c r="E97" s="41"/>
      <c r="F97" s="130"/>
      <c r="G97" s="130"/>
      <c r="H97" s="42"/>
      <c r="N97" s="32" t="str">
        <f t="shared" si="21"/>
        <v/>
      </c>
      <c r="O97" s="32" t="str">
        <f t="shared" si="22"/>
        <v/>
      </c>
      <c r="P97" s="32" t="str">
        <f t="shared" si="23"/>
        <v/>
      </c>
      <c r="Q97" s="32" t="str">
        <f t="shared" si="24"/>
        <v/>
      </c>
      <c r="R97" s="32" t="str">
        <f t="shared" si="25"/>
        <v/>
      </c>
      <c r="S97" s="32" t="str">
        <f t="shared" si="26"/>
        <v/>
      </c>
    </row>
    <row r="98" spans="1:19" s="5" customFormat="1" x14ac:dyDescent="0.4">
      <c r="A98" s="29">
        <v>72</v>
      </c>
      <c r="B98" s="41"/>
      <c r="C98" s="41"/>
      <c r="D98" s="41"/>
      <c r="E98" s="41"/>
      <c r="F98" s="130"/>
      <c r="G98" s="130"/>
      <c r="H98" s="42"/>
      <c r="N98" s="32" t="str">
        <f t="shared" si="21"/>
        <v/>
      </c>
      <c r="O98" s="32" t="str">
        <f t="shared" si="22"/>
        <v/>
      </c>
      <c r="P98" s="32" t="str">
        <f t="shared" si="23"/>
        <v/>
      </c>
      <c r="Q98" s="32" t="str">
        <f t="shared" si="24"/>
        <v/>
      </c>
      <c r="R98" s="32" t="str">
        <f t="shared" si="25"/>
        <v/>
      </c>
      <c r="S98" s="32" t="str">
        <f t="shared" si="26"/>
        <v/>
      </c>
    </row>
    <row r="99" spans="1:19" s="5" customFormat="1" x14ac:dyDescent="0.4">
      <c r="A99" s="29">
        <v>73</v>
      </c>
      <c r="B99" s="41"/>
      <c r="C99" s="41"/>
      <c r="D99" s="41"/>
      <c r="E99" s="41"/>
      <c r="F99" s="130"/>
      <c r="G99" s="130"/>
      <c r="H99" s="42"/>
      <c r="N99" s="32" t="str">
        <f t="shared" si="21"/>
        <v/>
      </c>
      <c r="O99" s="32" t="str">
        <f t="shared" si="22"/>
        <v/>
      </c>
      <c r="P99" s="32" t="str">
        <f t="shared" si="23"/>
        <v/>
      </c>
      <c r="Q99" s="32" t="str">
        <f t="shared" si="24"/>
        <v/>
      </c>
      <c r="R99" s="32" t="str">
        <f t="shared" si="25"/>
        <v/>
      </c>
      <c r="S99" s="32" t="str">
        <f t="shared" si="26"/>
        <v/>
      </c>
    </row>
    <row r="100" spans="1:19" s="5" customFormat="1" x14ac:dyDescent="0.4">
      <c r="A100" s="29">
        <v>74</v>
      </c>
      <c r="B100" s="41"/>
      <c r="C100" s="41"/>
      <c r="D100" s="41"/>
      <c r="E100" s="41"/>
      <c r="F100" s="130"/>
      <c r="G100" s="130"/>
      <c r="H100" s="42"/>
      <c r="N100" s="32" t="str">
        <f t="shared" si="21"/>
        <v/>
      </c>
      <c r="O100" s="32" t="str">
        <f t="shared" si="22"/>
        <v/>
      </c>
      <c r="P100" s="32" t="str">
        <f t="shared" si="23"/>
        <v/>
      </c>
      <c r="Q100" s="32" t="str">
        <f t="shared" si="24"/>
        <v/>
      </c>
      <c r="R100" s="32" t="str">
        <f t="shared" si="25"/>
        <v/>
      </c>
      <c r="S100" s="32" t="str">
        <f t="shared" si="26"/>
        <v/>
      </c>
    </row>
    <row r="101" spans="1:19" s="5" customFormat="1" x14ac:dyDescent="0.4">
      <c r="A101" s="29">
        <v>75</v>
      </c>
      <c r="B101" s="41"/>
      <c r="C101" s="41"/>
      <c r="D101" s="41"/>
      <c r="E101" s="41"/>
      <c r="F101" s="130"/>
      <c r="G101" s="130"/>
      <c r="H101" s="42"/>
      <c r="N101" s="32" t="str">
        <f t="shared" si="21"/>
        <v/>
      </c>
      <c r="O101" s="32" t="str">
        <f t="shared" si="22"/>
        <v/>
      </c>
      <c r="P101" s="32" t="str">
        <f t="shared" si="23"/>
        <v/>
      </c>
      <c r="Q101" s="32" t="str">
        <f t="shared" si="24"/>
        <v/>
      </c>
      <c r="R101" s="32" t="str">
        <f t="shared" si="25"/>
        <v/>
      </c>
      <c r="S101" s="32" t="str">
        <f t="shared" si="26"/>
        <v/>
      </c>
    </row>
    <row r="102" spans="1:19" s="5" customFormat="1" x14ac:dyDescent="0.4">
      <c r="A102" s="29">
        <v>76</v>
      </c>
      <c r="B102" s="41"/>
      <c r="C102" s="41"/>
      <c r="D102" s="41"/>
      <c r="E102" s="41"/>
      <c r="F102" s="130"/>
      <c r="G102" s="130"/>
      <c r="H102" s="42"/>
      <c r="N102" s="32" t="str">
        <f t="shared" si="21"/>
        <v/>
      </c>
      <c r="O102" s="32" t="str">
        <f t="shared" si="22"/>
        <v/>
      </c>
      <c r="P102" s="32" t="str">
        <f t="shared" si="23"/>
        <v/>
      </c>
      <c r="Q102" s="32" t="str">
        <f t="shared" si="24"/>
        <v/>
      </c>
      <c r="R102" s="32" t="str">
        <f t="shared" si="25"/>
        <v/>
      </c>
      <c r="S102" s="32" t="str">
        <f t="shared" si="26"/>
        <v/>
      </c>
    </row>
    <row r="103" spans="1:19" s="5" customFormat="1" x14ac:dyDescent="0.4">
      <c r="A103" s="29">
        <v>77</v>
      </c>
      <c r="B103" s="41"/>
      <c r="C103" s="41"/>
      <c r="D103" s="41"/>
      <c r="E103" s="41"/>
      <c r="F103" s="130"/>
      <c r="G103" s="130"/>
      <c r="H103" s="42"/>
      <c r="N103" s="32" t="str">
        <f t="shared" si="21"/>
        <v/>
      </c>
      <c r="O103" s="32" t="str">
        <f t="shared" si="22"/>
        <v/>
      </c>
      <c r="P103" s="32" t="str">
        <f t="shared" si="23"/>
        <v/>
      </c>
      <c r="Q103" s="32" t="str">
        <f t="shared" si="24"/>
        <v/>
      </c>
      <c r="R103" s="32" t="str">
        <f t="shared" si="25"/>
        <v/>
      </c>
      <c r="S103" s="32" t="str">
        <f t="shared" si="26"/>
        <v/>
      </c>
    </row>
    <row r="104" spans="1:19" s="5" customFormat="1" x14ac:dyDescent="0.4">
      <c r="A104" s="29">
        <v>78</v>
      </c>
      <c r="B104" s="41"/>
      <c r="C104" s="41"/>
      <c r="D104" s="41"/>
      <c r="E104" s="41"/>
      <c r="F104" s="130"/>
      <c r="G104" s="130"/>
      <c r="H104" s="42"/>
      <c r="N104" s="32" t="str">
        <f t="shared" si="21"/>
        <v/>
      </c>
      <c r="O104" s="32" t="str">
        <f t="shared" si="22"/>
        <v/>
      </c>
      <c r="P104" s="32" t="str">
        <f t="shared" si="23"/>
        <v/>
      </c>
      <c r="Q104" s="32" t="str">
        <f t="shared" si="24"/>
        <v/>
      </c>
      <c r="R104" s="32" t="str">
        <f t="shared" si="25"/>
        <v/>
      </c>
      <c r="S104" s="32" t="str">
        <f t="shared" si="26"/>
        <v/>
      </c>
    </row>
    <row r="105" spans="1:19" s="5" customFormat="1" x14ac:dyDescent="0.4">
      <c r="A105" s="29">
        <v>79</v>
      </c>
      <c r="B105" s="41"/>
      <c r="C105" s="41"/>
      <c r="D105" s="41"/>
      <c r="E105" s="41"/>
      <c r="F105" s="130"/>
      <c r="G105" s="130"/>
      <c r="H105" s="42"/>
      <c r="N105" s="32" t="str">
        <f t="shared" si="21"/>
        <v/>
      </c>
      <c r="O105" s="32" t="str">
        <f t="shared" si="22"/>
        <v/>
      </c>
      <c r="P105" s="32" t="str">
        <f t="shared" si="23"/>
        <v/>
      </c>
      <c r="Q105" s="32" t="str">
        <f t="shared" si="24"/>
        <v/>
      </c>
      <c r="R105" s="32" t="str">
        <f t="shared" si="25"/>
        <v/>
      </c>
      <c r="S105" s="32" t="str">
        <f t="shared" si="26"/>
        <v/>
      </c>
    </row>
    <row r="106" spans="1:19" s="5" customFormat="1" x14ac:dyDescent="0.4">
      <c r="A106" s="29">
        <v>80</v>
      </c>
      <c r="B106" s="41"/>
      <c r="C106" s="41"/>
      <c r="D106" s="41"/>
      <c r="E106" s="41"/>
      <c r="F106" s="130"/>
      <c r="G106" s="130"/>
      <c r="H106" s="42"/>
      <c r="N106" s="32" t="str">
        <f t="shared" si="21"/>
        <v/>
      </c>
      <c r="O106" s="32" t="str">
        <f t="shared" si="22"/>
        <v/>
      </c>
      <c r="P106" s="32" t="str">
        <f t="shared" si="23"/>
        <v/>
      </c>
      <c r="Q106" s="32" t="str">
        <f t="shared" si="24"/>
        <v/>
      </c>
      <c r="R106" s="32" t="str">
        <f t="shared" si="25"/>
        <v/>
      </c>
      <c r="S106" s="32" t="str">
        <f t="shared" si="26"/>
        <v/>
      </c>
    </row>
    <row r="107" spans="1:19" s="5" customFormat="1" x14ac:dyDescent="0.4">
      <c r="A107" s="29">
        <v>81</v>
      </c>
      <c r="B107" s="41"/>
      <c r="C107" s="41"/>
      <c r="D107" s="41"/>
      <c r="E107" s="41"/>
      <c r="F107" s="130"/>
      <c r="G107" s="130"/>
      <c r="H107" s="42"/>
      <c r="N107" s="32" t="str">
        <f t="shared" si="21"/>
        <v/>
      </c>
      <c r="O107" s="32" t="str">
        <f t="shared" si="22"/>
        <v/>
      </c>
      <c r="P107" s="32" t="str">
        <f t="shared" si="23"/>
        <v/>
      </c>
      <c r="Q107" s="32" t="str">
        <f t="shared" si="24"/>
        <v/>
      </c>
      <c r="R107" s="32" t="str">
        <f t="shared" si="25"/>
        <v/>
      </c>
      <c r="S107" s="32" t="str">
        <f t="shared" si="26"/>
        <v/>
      </c>
    </row>
    <row r="108" spans="1:19" s="5" customFormat="1" x14ac:dyDescent="0.4">
      <c r="A108" s="29">
        <v>82</v>
      </c>
      <c r="B108" s="41"/>
      <c r="C108" s="41"/>
      <c r="D108" s="41"/>
      <c r="E108" s="41"/>
      <c r="F108" s="130"/>
      <c r="G108" s="130"/>
      <c r="H108" s="42"/>
      <c r="N108" s="32" t="str">
        <f t="shared" si="21"/>
        <v/>
      </c>
      <c r="O108" s="32" t="str">
        <f t="shared" si="22"/>
        <v/>
      </c>
      <c r="P108" s="32" t="str">
        <f t="shared" si="23"/>
        <v/>
      </c>
      <c r="Q108" s="32" t="str">
        <f t="shared" si="24"/>
        <v/>
      </c>
      <c r="R108" s="32" t="str">
        <f t="shared" si="25"/>
        <v/>
      </c>
      <c r="S108" s="32" t="str">
        <f t="shared" si="26"/>
        <v/>
      </c>
    </row>
    <row r="109" spans="1:19" s="5" customFormat="1" x14ac:dyDescent="0.4">
      <c r="A109" s="29">
        <v>83</v>
      </c>
      <c r="B109" s="41"/>
      <c r="C109" s="41"/>
      <c r="D109" s="41"/>
      <c r="E109" s="41"/>
      <c r="F109" s="130"/>
      <c r="G109" s="130"/>
      <c r="H109" s="42"/>
      <c r="N109" s="32" t="str">
        <f t="shared" si="21"/>
        <v/>
      </c>
      <c r="O109" s="32" t="str">
        <f t="shared" si="22"/>
        <v/>
      </c>
      <c r="P109" s="32" t="str">
        <f t="shared" si="23"/>
        <v/>
      </c>
      <c r="Q109" s="32" t="str">
        <f t="shared" si="24"/>
        <v/>
      </c>
      <c r="R109" s="32" t="str">
        <f t="shared" si="25"/>
        <v/>
      </c>
      <c r="S109" s="32" t="str">
        <f t="shared" si="26"/>
        <v/>
      </c>
    </row>
    <row r="110" spans="1:19" s="5" customFormat="1" x14ac:dyDescent="0.4">
      <c r="A110" s="29">
        <v>84</v>
      </c>
      <c r="B110" s="41"/>
      <c r="C110" s="41"/>
      <c r="D110" s="41"/>
      <c r="E110" s="41"/>
      <c r="F110" s="130"/>
      <c r="G110" s="130"/>
      <c r="H110" s="42"/>
      <c r="N110" s="32" t="str">
        <f t="shared" si="21"/>
        <v/>
      </c>
      <c r="O110" s="32" t="str">
        <f t="shared" si="22"/>
        <v/>
      </c>
      <c r="P110" s="32" t="str">
        <f t="shared" si="23"/>
        <v/>
      </c>
      <c r="Q110" s="32" t="str">
        <f t="shared" si="24"/>
        <v/>
      </c>
      <c r="R110" s="32" t="str">
        <f t="shared" si="25"/>
        <v/>
      </c>
      <c r="S110" s="32" t="str">
        <f t="shared" si="26"/>
        <v/>
      </c>
    </row>
    <row r="111" spans="1:19" s="5" customFormat="1" x14ac:dyDescent="0.4">
      <c r="A111" s="29">
        <v>85</v>
      </c>
      <c r="B111" s="41"/>
      <c r="C111" s="41"/>
      <c r="D111" s="41"/>
      <c r="E111" s="41"/>
      <c r="F111" s="130"/>
      <c r="G111" s="130"/>
      <c r="H111" s="42"/>
      <c r="N111" s="32" t="str">
        <f t="shared" si="21"/>
        <v/>
      </c>
      <c r="O111" s="32" t="str">
        <f t="shared" si="22"/>
        <v/>
      </c>
      <c r="P111" s="32" t="str">
        <f t="shared" si="23"/>
        <v/>
      </c>
      <c r="Q111" s="32" t="str">
        <f t="shared" si="24"/>
        <v/>
      </c>
      <c r="R111" s="32" t="str">
        <f t="shared" si="25"/>
        <v/>
      </c>
      <c r="S111" s="32" t="str">
        <f t="shared" si="26"/>
        <v/>
      </c>
    </row>
    <row r="112" spans="1:19" s="5" customFormat="1" x14ac:dyDescent="0.4">
      <c r="A112" s="29">
        <v>86</v>
      </c>
      <c r="B112" s="41"/>
      <c r="C112" s="41"/>
      <c r="D112" s="41"/>
      <c r="E112" s="41"/>
      <c r="F112" s="130"/>
      <c r="G112" s="130"/>
      <c r="H112" s="42"/>
      <c r="N112" s="32" t="str">
        <f t="shared" si="21"/>
        <v/>
      </c>
      <c r="O112" s="32" t="str">
        <f t="shared" si="22"/>
        <v/>
      </c>
      <c r="P112" s="32" t="str">
        <f t="shared" si="23"/>
        <v/>
      </c>
      <c r="Q112" s="32" t="str">
        <f t="shared" si="24"/>
        <v/>
      </c>
      <c r="R112" s="32" t="str">
        <f t="shared" si="25"/>
        <v/>
      </c>
      <c r="S112" s="32" t="str">
        <f t="shared" si="26"/>
        <v/>
      </c>
    </row>
    <row r="113" spans="1:19" s="5" customFormat="1" x14ac:dyDescent="0.4">
      <c r="A113" s="29">
        <v>87</v>
      </c>
      <c r="B113" s="41"/>
      <c r="C113" s="41"/>
      <c r="D113" s="41"/>
      <c r="E113" s="41"/>
      <c r="F113" s="130"/>
      <c r="G113" s="130"/>
      <c r="H113" s="42"/>
      <c r="N113" s="32" t="str">
        <f t="shared" si="21"/>
        <v/>
      </c>
      <c r="O113" s="32" t="str">
        <f t="shared" si="22"/>
        <v/>
      </c>
      <c r="P113" s="32" t="str">
        <f t="shared" si="23"/>
        <v/>
      </c>
      <c r="Q113" s="32" t="str">
        <f t="shared" si="24"/>
        <v/>
      </c>
      <c r="R113" s="32" t="str">
        <f t="shared" si="25"/>
        <v/>
      </c>
      <c r="S113" s="32" t="str">
        <f t="shared" si="26"/>
        <v/>
      </c>
    </row>
    <row r="114" spans="1:19" s="5" customFormat="1" x14ac:dyDescent="0.4">
      <c r="A114" s="29">
        <v>88</v>
      </c>
      <c r="B114" s="41"/>
      <c r="C114" s="41"/>
      <c r="D114" s="41"/>
      <c r="E114" s="41"/>
      <c r="F114" s="130"/>
      <c r="G114" s="130"/>
      <c r="H114" s="42"/>
      <c r="N114" s="32" t="str">
        <f t="shared" si="21"/>
        <v/>
      </c>
      <c r="O114" s="32" t="str">
        <f t="shared" si="22"/>
        <v/>
      </c>
      <c r="P114" s="32" t="str">
        <f t="shared" si="23"/>
        <v/>
      </c>
      <c r="Q114" s="32" t="str">
        <f t="shared" si="24"/>
        <v/>
      </c>
      <c r="R114" s="32" t="str">
        <f t="shared" si="25"/>
        <v/>
      </c>
      <c r="S114" s="32" t="str">
        <f t="shared" si="26"/>
        <v/>
      </c>
    </row>
    <row r="115" spans="1:19" s="5" customFormat="1" x14ac:dyDescent="0.4">
      <c r="A115" s="29">
        <v>89</v>
      </c>
      <c r="B115" s="41"/>
      <c r="C115" s="41"/>
      <c r="D115" s="41"/>
      <c r="E115" s="41"/>
      <c r="F115" s="130"/>
      <c r="G115" s="130"/>
      <c r="H115" s="42"/>
      <c r="N115" s="32" t="str">
        <f t="shared" si="21"/>
        <v/>
      </c>
      <c r="O115" s="32" t="str">
        <f t="shared" si="22"/>
        <v/>
      </c>
      <c r="P115" s="32" t="str">
        <f t="shared" si="23"/>
        <v/>
      </c>
      <c r="Q115" s="32" t="str">
        <f t="shared" si="24"/>
        <v/>
      </c>
      <c r="R115" s="32" t="str">
        <f t="shared" si="25"/>
        <v/>
      </c>
      <c r="S115" s="32" t="str">
        <f t="shared" si="26"/>
        <v/>
      </c>
    </row>
    <row r="116" spans="1:19" s="5" customFormat="1" ht="19.5" thickBot="1" x14ac:dyDescent="0.45">
      <c r="A116" s="30">
        <v>90</v>
      </c>
      <c r="B116" s="43"/>
      <c r="C116" s="43"/>
      <c r="D116" s="43"/>
      <c r="E116" s="43"/>
      <c r="F116" s="129"/>
      <c r="G116" s="129"/>
      <c r="H116" s="44"/>
      <c r="N116" s="32" t="str">
        <f t="shared" si="21"/>
        <v/>
      </c>
      <c r="O116" s="32" t="str">
        <f t="shared" si="22"/>
        <v/>
      </c>
      <c r="P116" s="32" t="str">
        <f t="shared" si="23"/>
        <v/>
      </c>
      <c r="Q116" s="32" t="str">
        <f t="shared" si="24"/>
        <v/>
      </c>
      <c r="R116" s="32" t="str">
        <f t="shared" si="25"/>
        <v/>
      </c>
      <c r="S116" s="32" t="str">
        <f t="shared" si="26"/>
        <v/>
      </c>
    </row>
    <row r="117" spans="1:19" x14ac:dyDescent="0.4">
      <c r="A117" s="2"/>
      <c r="B117" s="2"/>
      <c r="C117" s="2"/>
      <c r="D117" s="2"/>
      <c r="E117" s="2"/>
      <c r="F117" s="2"/>
      <c r="G117" s="2"/>
      <c r="H117" s="2"/>
    </row>
  </sheetData>
  <sheetProtection algorithmName="SHA-512" hashValue="7zSX+qpJ7UBsadDQFa9RnbKr/1xZT0LdCueGPrSOWUBWEDsBD85/JvD8wmYN5gY9mjZj9GxMYGXaN+BNepla9A==" saltValue="ZHXXQvfCqpu60mJSr7P9/A==" spinCount="100000" sheet="1" objects="1" scenarios="1" selectLockedCells="1"/>
  <mergeCells count="114">
    <mergeCell ref="F2:H2"/>
    <mergeCell ref="A4:H4"/>
    <mergeCell ref="F14:G14"/>
    <mergeCell ref="F15:G15"/>
    <mergeCell ref="F16:G16"/>
    <mergeCell ref="F17:G17"/>
    <mergeCell ref="F29:G29"/>
    <mergeCell ref="F30:G30"/>
    <mergeCell ref="F31:G31"/>
    <mergeCell ref="F9:G9"/>
    <mergeCell ref="F10:G10"/>
    <mergeCell ref="F11:G11"/>
    <mergeCell ref="F12:G12"/>
    <mergeCell ref="F13:G13"/>
    <mergeCell ref="F28:G28"/>
    <mergeCell ref="F18:G18"/>
    <mergeCell ref="F19:G19"/>
    <mergeCell ref="F20:G20"/>
    <mergeCell ref="F21:G21"/>
    <mergeCell ref="A6:B6"/>
    <mergeCell ref="F22:G22"/>
    <mergeCell ref="F23:G23"/>
    <mergeCell ref="F24:G24"/>
    <mergeCell ref="F25:G25"/>
    <mergeCell ref="C6:H6"/>
    <mergeCell ref="A7:B7"/>
    <mergeCell ref="C7:E7"/>
    <mergeCell ref="G7:H7"/>
    <mergeCell ref="F8:G8"/>
    <mergeCell ref="F26:G26"/>
    <mergeCell ref="F27:G27"/>
    <mergeCell ref="F35:G35"/>
    <mergeCell ref="F36:G36"/>
    <mergeCell ref="F37:G37"/>
    <mergeCell ref="F47:G47"/>
    <mergeCell ref="F48:G48"/>
    <mergeCell ref="F49:G49"/>
    <mergeCell ref="F50:G50"/>
    <mergeCell ref="F38:G38"/>
    <mergeCell ref="F32:G32"/>
    <mergeCell ref="F33:G33"/>
    <mergeCell ref="F34:G34"/>
    <mergeCell ref="F51:G51"/>
    <mergeCell ref="F52:G52"/>
    <mergeCell ref="F41:H41"/>
    <mergeCell ref="A43:H43"/>
    <mergeCell ref="A45:B45"/>
    <mergeCell ref="C45:H45"/>
    <mergeCell ref="A46:B46"/>
    <mergeCell ref="C46:E46"/>
    <mergeCell ref="G46:H46"/>
    <mergeCell ref="F59:G59"/>
    <mergeCell ref="F60:G60"/>
    <mergeCell ref="F61:G61"/>
    <mergeCell ref="F62:G62"/>
    <mergeCell ref="F63:G63"/>
    <mergeCell ref="F64:G64"/>
    <mergeCell ref="F53:G53"/>
    <mergeCell ref="F54:G54"/>
    <mergeCell ref="F55:G55"/>
    <mergeCell ref="F56:G56"/>
    <mergeCell ref="F57:G57"/>
    <mergeCell ref="F58:G58"/>
    <mergeCell ref="F71:G71"/>
    <mergeCell ref="F72:G72"/>
    <mergeCell ref="F73:G73"/>
    <mergeCell ref="F74:G74"/>
    <mergeCell ref="F75:G75"/>
    <mergeCell ref="F76:G76"/>
    <mergeCell ref="F65:G65"/>
    <mergeCell ref="F66:G66"/>
    <mergeCell ref="F67:G67"/>
    <mergeCell ref="F68:G68"/>
    <mergeCell ref="F69:G69"/>
    <mergeCell ref="F70:G70"/>
    <mergeCell ref="F86:G86"/>
    <mergeCell ref="F87:G87"/>
    <mergeCell ref="F88:G88"/>
    <mergeCell ref="F89:G89"/>
    <mergeCell ref="F90:G90"/>
    <mergeCell ref="F91:G91"/>
    <mergeCell ref="F77:G77"/>
    <mergeCell ref="F80:H80"/>
    <mergeCell ref="A82:H82"/>
    <mergeCell ref="A84:B84"/>
    <mergeCell ref="C84:H84"/>
    <mergeCell ref="A85:B85"/>
    <mergeCell ref="C85:E85"/>
    <mergeCell ref="G85:H85"/>
    <mergeCell ref="F98:G98"/>
    <mergeCell ref="F99:G99"/>
    <mergeCell ref="F100:G100"/>
    <mergeCell ref="F101:G101"/>
    <mergeCell ref="F102:G102"/>
    <mergeCell ref="F103:G103"/>
    <mergeCell ref="F92:G92"/>
    <mergeCell ref="F93:G93"/>
    <mergeCell ref="F94:G94"/>
    <mergeCell ref="F95:G95"/>
    <mergeCell ref="F96:G96"/>
    <mergeCell ref="F97:G97"/>
    <mergeCell ref="F116:G116"/>
    <mergeCell ref="F110:G110"/>
    <mergeCell ref="F111:G111"/>
    <mergeCell ref="F112:G112"/>
    <mergeCell ref="F113:G113"/>
    <mergeCell ref="F114:G114"/>
    <mergeCell ref="F115:G115"/>
    <mergeCell ref="F104:G104"/>
    <mergeCell ref="F105:G105"/>
    <mergeCell ref="F106:G106"/>
    <mergeCell ref="F107:G107"/>
    <mergeCell ref="F108:G108"/>
    <mergeCell ref="F109:G109"/>
  </mergeCells>
  <phoneticPr fontId="5"/>
  <dataValidations count="1">
    <dataValidation type="list" allowBlank="1" showInputMessage="1" showErrorMessage="1" sqref="E9:E38 E48:E77 E87:E116" xr:uid="{B933585D-C257-42C1-887C-6A1FE6885220}">
      <formula1>$L$2:$L$3</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様式1</vt:lpstr>
      <vt:lpstr>様式2</vt:lpstr>
      <vt:lpstr>認定申請別添様式②</vt:lpstr>
      <vt:lpstr>認定申請別添様式③</vt:lpstr>
      <vt:lpstr>認定申請別添様式②!Print_Area</vt:lpstr>
      <vt:lpstr>認定申請別添様式③!Print_Area</vt:lpstr>
      <vt:lpstr>様式1!Print_Area</vt:lpstr>
      <vt:lpstr>様式2!Print_Area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生涯学習スポーツ課業務</dc:creator>
  <cp:lastModifiedBy>生涯学習スポーツ課業務</cp:lastModifiedBy>
  <cp:lastPrinted>2026-05-28T02:06:29Z</cp:lastPrinted>
  <dcterms:created xsi:type="dcterms:W3CDTF">2026-05-28T01:04:15Z</dcterms:created>
  <dcterms:modified xsi:type="dcterms:W3CDTF">2026-06-02T02:09:38Z</dcterms:modified>
</cp:coreProperties>
</file>