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shinguh-u8\Downloads\"/>
    </mc:Choice>
  </mc:AlternateContent>
  <xr:revisionPtr revIDLastSave="0" documentId="13_ncr:1_{12063852-E706-4E6D-A90C-3D70039A6AED}" xr6:coauthVersionLast="47" xr6:coauthVersionMax="47" xr10:uidLastSave="{00000000-0000-0000-0000-000000000000}"/>
  <bookViews>
    <workbookView xWindow="-120" yWindow="-120" windowWidth="29040" windowHeight="15720" activeTab="2" xr2:uid="{00000000-000D-0000-FFFF-FFFF00000000}"/>
  </bookViews>
  <sheets>
    <sheet name="実施計画" sheetId="2" r:id="rId1"/>
    <sheet name="達成状況" sheetId="4" r:id="rId2"/>
    <sheet name="実施計画(園芸 )" sheetId="5" r:id="rId3"/>
    <sheet name="達成状況(園芸)" sheetId="6" r:id="rId4"/>
  </sheets>
  <externalReferences>
    <externalReference r:id="rId5"/>
    <externalReference r:id="rId6"/>
    <externalReference r:id="rId7"/>
  </externalReferences>
  <definedNames>
    <definedName name="_xlnm.Print_Area" localSheetId="0">実施計画!$A$1:$AP$222</definedName>
    <definedName name="_xlnm.Print_Area" localSheetId="2">'実施計画(園芸 )'!$A$1:$AP$192</definedName>
    <definedName name="_xlnm.Print_Area" localSheetId="1">達成状況!$A$1:$AP$55</definedName>
    <definedName name="_xlnm.Print_Area" localSheetId="3">'達成状況(園芸)'!$A$1:$AP$65</definedName>
    <definedName name="管轄局" localSheetId="1">[1]Sheet1!$B$3:$B$11</definedName>
    <definedName name="管轄局" localSheetId="3">[1]Sheet1!$B$3:$B$11</definedName>
    <definedName name="管轄局">[2]Sheet1!$B$3:$B$11</definedName>
    <definedName name="月">[3]List!$D$3:$D$14</definedName>
    <definedName name="元号">OFFSET([3]List!$B$3,0,0,COUNTA([3]List!$B:$B)-1,1)</definedName>
    <definedName name="政策目的" localSheetId="1">[1]Sheet1!$G$3:$G$5</definedName>
    <definedName name="政策目的" localSheetId="3">[1]Sheet1!$G$3:$G$5</definedName>
    <definedName name="政策目的">[2]Sheet1!$G$3:$G$5</definedName>
    <definedName name="日">[3]List!$E$3:$E$33</definedName>
    <definedName name="年">OFFSET([3]List!$C$3,0,0,COUNTA([3]List!$C:$C)-1,1)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113" i="5" l="1"/>
  <c r="AS90" i="5"/>
  <c r="AS137" i="2"/>
  <c r="AS132" i="2"/>
  <c r="AS153" i="2"/>
  <c r="AS128" i="2"/>
  <c r="AS126" i="2"/>
  <c r="AS122" i="2"/>
  <c r="AS118" i="2"/>
  <c r="AS113" i="2"/>
  <c r="AS109" i="2"/>
  <c r="AS178" i="2" l="1"/>
  <c r="AS95" i="5"/>
  <c r="AS102" i="5" a="1"/>
  <c r="AS102" i="5" s="1"/>
  <c r="AS152" i="5"/>
  <c r="AS145" i="5"/>
  <c r="AS140" i="5"/>
  <c r="AS136" i="5"/>
  <c r="AS132" i="5"/>
  <c r="AS128" i="5"/>
  <c r="AS124" i="5"/>
  <c r="AS120" i="5"/>
  <c r="AS116" i="5"/>
  <c r="AS112" i="5"/>
  <c r="AE204" i="2"/>
  <c r="AE186" i="2"/>
  <c r="AE184" i="2"/>
  <c r="AE182" i="2"/>
  <c r="AS174" i="2"/>
  <c r="AS141" i="2"/>
  <c r="AS145" i="2"/>
  <c r="AS149" i="2"/>
  <c r="AS158" i="2"/>
  <c r="AS166" i="2"/>
  <c r="AS170" i="2"/>
  <c r="AS155" i="5"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<sst xmlns="http://schemas.openxmlformats.org/spreadsheetml/2006/main" count="566" uniqueCount="363">
  <si>
    <t>事業実施主体名</t>
    <rPh sb="0" eb="6">
      <t>ジギョウジッシシュタイ</t>
    </rPh>
    <rPh sb="6" eb="7">
      <t>メイ</t>
    </rPh>
    <phoneticPr fontId="3"/>
  </si>
  <si>
    <t>住　　　　所</t>
    <rPh sb="0" eb="1">
      <t>ジュウ</t>
    </rPh>
    <rPh sb="5" eb="6">
      <t>ショ</t>
    </rPh>
    <phoneticPr fontId="3"/>
  </si>
  <si>
    <t>Ⅰ　事業実施主体の概要</t>
    <rPh sb="2" eb="4">
      <t>ジギョウ</t>
    </rPh>
    <rPh sb="4" eb="6">
      <t>ジッシ</t>
    </rPh>
    <rPh sb="6" eb="8">
      <t>シュタイ</t>
    </rPh>
    <rPh sb="9" eb="11">
      <t>ガイヨウ</t>
    </rPh>
    <phoneticPr fontId="3"/>
  </si>
  <si>
    <t>　（１）事業実施主体要件</t>
    <rPh sb="4" eb="10">
      <t>ジギョウジッシシュタイ</t>
    </rPh>
    <rPh sb="10" eb="12">
      <t>ヨウケン</t>
    </rPh>
    <phoneticPr fontId="3"/>
  </si>
  <si>
    <t>□</t>
  </si>
  <si>
    <t>地域計画のうち目標地図に位置付けられた者</t>
    <rPh sb="0" eb="4">
      <t>チイキケイカク</t>
    </rPh>
    <rPh sb="7" eb="11">
      <t>モクヒョウチズ</t>
    </rPh>
    <rPh sb="12" eb="15">
      <t>イチヅ</t>
    </rPh>
    <rPh sb="19" eb="20">
      <t>モノ</t>
    </rPh>
    <phoneticPr fontId="3"/>
  </si>
  <si>
    <t>市町長が特に必要と認める者</t>
    <rPh sb="0" eb="2">
      <t>シチョウ</t>
    </rPh>
    <rPh sb="2" eb="3">
      <t>チョウ</t>
    </rPh>
    <rPh sb="4" eb="5">
      <t>トク</t>
    </rPh>
    <rPh sb="6" eb="8">
      <t>ヒツヨウ</t>
    </rPh>
    <rPh sb="9" eb="10">
      <t>ミト</t>
    </rPh>
    <rPh sb="12" eb="13">
      <t>シャ</t>
    </rPh>
    <phoneticPr fontId="3"/>
  </si>
  <si>
    <t>（注）</t>
    <rPh sb="1" eb="2">
      <t>チュウ</t>
    </rPh>
    <phoneticPr fontId="3"/>
  </si>
  <si>
    <t>該当する□にチェックを入れること。</t>
    <phoneticPr fontId="3"/>
  </si>
  <si>
    <t>（２）の関連番号</t>
    <rPh sb="4" eb="6">
      <t>カンレン</t>
    </rPh>
    <rPh sb="6" eb="8">
      <t>バンゴウ</t>
    </rPh>
    <phoneticPr fontId="3"/>
  </si>
  <si>
    <t>現状
（○年度）</t>
    <rPh sb="0" eb="2">
      <t>ゲンジョウ</t>
    </rPh>
    <rPh sb="5" eb="7">
      <t>ネンド</t>
    </rPh>
    <phoneticPr fontId="3"/>
  </si>
  <si>
    <t>計画
（○年度）</t>
    <phoneticPr fontId="3"/>
  </si>
  <si>
    <t>地区名</t>
    <rPh sb="0" eb="3">
      <t>チクメイ</t>
    </rPh>
    <phoneticPr fontId="3"/>
  </si>
  <si>
    <t>作業受託面積</t>
    <rPh sb="0" eb="4">
      <t>サギョウジュタク</t>
    </rPh>
    <rPh sb="4" eb="6">
      <t>メンセキ</t>
    </rPh>
    <phoneticPr fontId="3"/>
  </si>
  <si>
    <t>複数の計画等が事業実施に関連する場合は、行を追加し全て記載すること。</t>
    <rPh sb="3" eb="5">
      <t>ケイカク</t>
    </rPh>
    <rPh sb="5" eb="6">
      <t>ナド</t>
    </rPh>
    <phoneticPr fontId="3"/>
  </si>
  <si>
    <t>　（４）農業士、農業機械士等の認定状況</t>
    <rPh sb="4" eb="7">
      <t>ノウギョウシ</t>
    </rPh>
    <rPh sb="8" eb="12">
      <t>ノウギョウキカイ</t>
    </rPh>
    <rPh sb="12" eb="13">
      <t>シ</t>
    </rPh>
    <rPh sb="13" eb="14">
      <t>ナド</t>
    </rPh>
    <rPh sb="15" eb="19">
      <t>ニンテイジョウキョウ</t>
    </rPh>
    <phoneticPr fontId="3"/>
  </si>
  <si>
    <t>認定名</t>
    <rPh sb="0" eb="3">
      <t>ニンテイメイ</t>
    </rPh>
    <phoneticPr fontId="3"/>
  </si>
  <si>
    <t>認定年月日</t>
    <rPh sb="0" eb="2">
      <t>ニンテイ</t>
    </rPh>
    <phoneticPr fontId="3"/>
  </si>
  <si>
    <t>　（５）導入等する機械等の運転または作業に必要な資格、免許の取得状況または見込み</t>
    <rPh sb="4" eb="6">
      <t>ドウニュウ</t>
    </rPh>
    <rPh sb="6" eb="7">
      <t>ナド</t>
    </rPh>
    <rPh sb="9" eb="11">
      <t>キカイ</t>
    </rPh>
    <rPh sb="11" eb="12">
      <t>ナド</t>
    </rPh>
    <rPh sb="13" eb="15">
      <t>ウンテン</t>
    </rPh>
    <rPh sb="18" eb="20">
      <t>サギョウ</t>
    </rPh>
    <rPh sb="21" eb="23">
      <t>ヒツヨウ</t>
    </rPh>
    <rPh sb="24" eb="26">
      <t>シカク</t>
    </rPh>
    <rPh sb="27" eb="29">
      <t>メンキョ</t>
    </rPh>
    <rPh sb="30" eb="32">
      <t>シュトク</t>
    </rPh>
    <rPh sb="32" eb="34">
      <t>ジョウキョウ</t>
    </rPh>
    <rPh sb="37" eb="39">
      <t>ミコ</t>
    </rPh>
    <phoneticPr fontId="3"/>
  </si>
  <si>
    <t>免許・資格名</t>
    <rPh sb="0" eb="2">
      <t>メンキョ</t>
    </rPh>
    <rPh sb="3" eb="5">
      <t>シカク</t>
    </rPh>
    <rPh sb="5" eb="6">
      <t>メイ</t>
    </rPh>
    <phoneticPr fontId="3"/>
  </si>
  <si>
    <t>取得年月日</t>
    <phoneticPr fontId="3"/>
  </si>
  <si>
    <t>導入等する機械等の運転または作業に必要な資格、免許が複数ある場合は、行を追加し全て記載すること。</t>
    <rPh sb="26" eb="28">
      <t>フクスウ</t>
    </rPh>
    <rPh sb="30" eb="32">
      <t>バアイ</t>
    </rPh>
    <rPh sb="34" eb="35">
      <t>ギョウ</t>
    </rPh>
    <rPh sb="36" eb="38">
      <t>ツイカ</t>
    </rPh>
    <rPh sb="39" eb="40">
      <t>スベ</t>
    </rPh>
    <rPh sb="41" eb="43">
      <t>キサイ</t>
    </rPh>
    <phoneticPr fontId="3"/>
  </si>
  <si>
    <t>　（６）収入保険等（農産物を対象としたもの）の加入（予定）状況</t>
    <rPh sb="4" eb="6">
      <t>シュウニュウ</t>
    </rPh>
    <rPh sb="6" eb="8">
      <t>ホケン</t>
    </rPh>
    <rPh sb="8" eb="9">
      <t>ナド</t>
    </rPh>
    <rPh sb="10" eb="13">
      <t>ノウサンブツ</t>
    </rPh>
    <rPh sb="14" eb="16">
      <t>タイショウ</t>
    </rPh>
    <rPh sb="23" eb="25">
      <t>カニュウ</t>
    </rPh>
    <rPh sb="26" eb="28">
      <t>ヨテイ</t>
    </rPh>
    <rPh sb="29" eb="31">
      <t>ジョウキョウ</t>
    </rPh>
    <phoneticPr fontId="3"/>
  </si>
  <si>
    <t>保険等の種類</t>
    <rPh sb="0" eb="2">
      <t>ホケン</t>
    </rPh>
    <rPh sb="2" eb="3">
      <t>ナド</t>
    </rPh>
    <rPh sb="4" eb="6">
      <t>シュルイ</t>
    </rPh>
    <phoneticPr fontId="3"/>
  </si>
  <si>
    <t>加入（予定）年月日</t>
    <rPh sb="0" eb="2">
      <t>カニュウ</t>
    </rPh>
    <rPh sb="3" eb="5">
      <t>ヨテイ</t>
    </rPh>
    <rPh sb="6" eb="9">
      <t>ネンガッピ</t>
    </rPh>
    <phoneticPr fontId="3"/>
  </si>
  <si>
    <t>配分基準表の⑭リスクへの備えの加算を受ける者は必ず記載すること。</t>
    <rPh sb="0" eb="5">
      <t>ハイブンキジュンヒョウ</t>
    </rPh>
    <rPh sb="12" eb="13">
      <t>ソナ</t>
    </rPh>
    <rPh sb="15" eb="17">
      <t>カサン</t>
    </rPh>
    <rPh sb="18" eb="19">
      <t>ウ</t>
    </rPh>
    <rPh sb="21" eb="22">
      <t>シャ</t>
    </rPh>
    <rPh sb="23" eb="24">
      <t>カナラ</t>
    </rPh>
    <rPh sb="25" eb="27">
      <t>キサイ</t>
    </rPh>
    <phoneticPr fontId="2"/>
  </si>
  <si>
    <t>　（７）個人情報の取扱い</t>
    <rPh sb="4" eb="6">
      <t>コジン</t>
    </rPh>
    <rPh sb="6" eb="8">
      <t>ジョウホウ</t>
    </rPh>
    <rPh sb="9" eb="10">
      <t>ト</t>
    </rPh>
    <rPh sb="10" eb="11">
      <t>アツカ</t>
    </rPh>
    <phoneticPr fontId="3"/>
  </si>
  <si>
    <t>本事業の実施にあたり、本申請にかかる個人情報ならびに地域計画等に記載されている個人情報（氏名等）を関係自治体等に提供することについて、事業実施主体に説明し、同意を得ている。（事業実施主体の同意がない場合は、取組内容等が確認ができないため、本事業の実施ができない場合があります。）</t>
    <rPh sb="0" eb="3">
      <t>ホンジギョウ</t>
    </rPh>
    <rPh sb="4" eb="6">
      <t>ジッシ</t>
    </rPh>
    <rPh sb="11" eb="12">
      <t>ホン</t>
    </rPh>
    <rPh sb="12" eb="14">
      <t>シンセイ</t>
    </rPh>
    <rPh sb="18" eb="20">
      <t>コジン</t>
    </rPh>
    <rPh sb="20" eb="22">
      <t>ジョウホウ</t>
    </rPh>
    <rPh sb="32" eb="34">
      <t>キサイ</t>
    </rPh>
    <rPh sb="39" eb="41">
      <t>コジン</t>
    </rPh>
    <rPh sb="41" eb="43">
      <t>ジョウホウ</t>
    </rPh>
    <rPh sb="44" eb="46">
      <t>シメイ</t>
    </rPh>
    <rPh sb="46" eb="47">
      <t>トウ</t>
    </rPh>
    <rPh sb="49" eb="51">
      <t>カンケイ</t>
    </rPh>
    <rPh sb="51" eb="54">
      <t>ジチタイ</t>
    </rPh>
    <rPh sb="54" eb="55">
      <t>ナド</t>
    </rPh>
    <rPh sb="56" eb="58">
      <t>テイキョウ</t>
    </rPh>
    <rPh sb="67" eb="73">
      <t>ジギョウジッシシュタイ</t>
    </rPh>
    <rPh sb="74" eb="76">
      <t>セツメイ</t>
    </rPh>
    <rPh sb="78" eb="80">
      <t>ドウイ</t>
    </rPh>
    <rPh sb="81" eb="82">
      <t>エ</t>
    </rPh>
    <rPh sb="87" eb="93">
      <t>ジギョウジッシシュタイ</t>
    </rPh>
    <rPh sb="94" eb="96">
      <t>ドウイ</t>
    </rPh>
    <rPh sb="99" eb="101">
      <t>バアイ</t>
    </rPh>
    <rPh sb="103" eb="105">
      <t>トリクミ</t>
    </rPh>
    <rPh sb="105" eb="107">
      <t>ナイヨウ</t>
    </rPh>
    <rPh sb="107" eb="108">
      <t>トウ</t>
    </rPh>
    <rPh sb="109" eb="111">
      <t>カクニン</t>
    </rPh>
    <rPh sb="119" eb="122">
      <t>ホンジギョウ</t>
    </rPh>
    <rPh sb="123" eb="125">
      <t>ジッシ</t>
    </rPh>
    <rPh sb="130" eb="132">
      <t>バアイ</t>
    </rPh>
    <phoneticPr fontId="3"/>
  </si>
  <si>
    <t>本申請にかかる情報ならびに地域計画等に記載されている情報の関係自治体等への提供に同意を得た場合は、□にチェックを入れること。</t>
    <rPh sb="13" eb="17">
      <t>チイキケイカク</t>
    </rPh>
    <rPh sb="17" eb="18">
      <t>ナド</t>
    </rPh>
    <rPh sb="27" eb="28">
      <t>ナド</t>
    </rPh>
    <rPh sb="31" eb="34">
      <t>ジチタイ</t>
    </rPh>
    <rPh sb="43" eb="44">
      <t>エ</t>
    </rPh>
    <phoneticPr fontId="3"/>
  </si>
  <si>
    <t>　（８）関連事業の実施状況</t>
    <rPh sb="4" eb="6">
      <t>カンレン</t>
    </rPh>
    <rPh sb="6" eb="8">
      <t>ジギョウ</t>
    </rPh>
    <rPh sb="9" eb="11">
      <t>ジッシ</t>
    </rPh>
    <rPh sb="11" eb="13">
      <t>ジョウキョウ</t>
    </rPh>
    <phoneticPr fontId="3"/>
  </si>
  <si>
    <t>事業名</t>
    <rPh sb="0" eb="2">
      <t>ジギョウ</t>
    </rPh>
    <rPh sb="2" eb="3">
      <t>メイ</t>
    </rPh>
    <phoneticPr fontId="3"/>
  </si>
  <si>
    <t>実施年度</t>
    <rPh sb="0" eb="2">
      <t>ジッシ</t>
    </rPh>
    <rPh sb="2" eb="4">
      <t>ネンド</t>
    </rPh>
    <phoneticPr fontId="3"/>
  </si>
  <si>
    <t>事業内容</t>
    <rPh sb="0" eb="2">
      <t>ジギョウ</t>
    </rPh>
    <rPh sb="2" eb="4">
      <t>ナイヨウ</t>
    </rPh>
    <phoneticPr fontId="3"/>
  </si>
  <si>
    <t>設定している成果目標・
実施計画</t>
    <rPh sb="0" eb="2">
      <t>セッテイ</t>
    </rPh>
    <rPh sb="6" eb="10">
      <t>セイカモクヒョウ</t>
    </rPh>
    <rPh sb="12" eb="16">
      <t>ジッシケイカク</t>
    </rPh>
    <phoneticPr fontId="3"/>
  </si>
  <si>
    <t>成果目標等の具体的な内容等</t>
    <rPh sb="0" eb="2">
      <t>セイカ</t>
    </rPh>
    <rPh sb="2" eb="4">
      <t>モクヒョウ</t>
    </rPh>
    <rPh sb="4" eb="5">
      <t>ナド</t>
    </rPh>
    <rPh sb="6" eb="9">
      <t>グタイテキ</t>
    </rPh>
    <rPh sb="10" eb="12">
      <t>ナイヨウ</t>
    </rPh>
    <rPh sb="12" eb="13">
      <t>トウ</t>
    </rPh>
    <phoneticPr fontId="3"/>
  </si>
  <si>
    <t>項目</t>
    <rPh sb="0" eb="2">
      <t>コウモク</t>
    </rPh>
    <phoneticPr fontId="3"/>
  </si>
  <si>
    <t>達成の有無</t>
    <rPh sb="0" eb="2">
      <t>タッセイ</t>
    </rPh>
    <rPh sb="3" eb="5">
      <t>ウム</t>
    </rPh>
    <phoneticPr fontId="3"/>
  </si>
  <si>
    <t>過去に実施した本事業等の実施状況について全て記載し、達成状況が確認できる資料を添付すること。</t>
    <rPh sb="12" eb="16">
      <t>ジッシジョウキョウ</t>
    </rPh>
    <rPh sb="20" eb="21">
      <t>スベ</t>
    </rPh>
    <phoneticPr fontId="3"/>
  </si>
  <si>
    <t>Ⅱ　事業内容等</t>
    <rPh sb="2" eb="4">
      <t>ジギョウ</t>
    </rPh>
    <rPh sb="4" eb="6">
      <t>ナイヨウ</t>
    </rPh>
    <rPh sb="6" eb="7">
      <t>トウ</t>
    </rPh>
    <phoneticPr fontId="3"/>
  </si>
  <si>
    <t>No</t>
    <phoneticPr fontId="3"/>
  </si>
  <si>
    <t>事業内容
（機械等名、規模、台数等）</t>
    <rPh sb="0" eb="2">
      <t>ジギョウ</t>
    </rPh>
    <rPh sb="2" eb="4">
      <t>ナイヨウ</t>
    </rPh>
    <rPh sb="6" eb="8">
      <t>キカイ</t>
    </rPh>
    <rPh sb="8" eb="9">
      <t>トウ</t>
    </rPh>
    <rPh sb="9" eb="10">
      <t>メイ</t>
    </rPh>
    <rPh sb="11" eb="13">
      <t>キボ</t>
    </rPh>
    <rPh sb="14" eb="16">
      <t>ダイスウ</t>
    </rPh>
    <rPh sb="16" eb="17">
      <t>トウ</t>
    </rPh>
    <phoneticPr fontId="3"/>
  </si>
  <si>
    <t>着工
（契約）
予定年月日</t>
    <rPh sb="0" eb="2">
      <t>チャッコウ</t>
    </rPh>
    <rPh sb="4" eb="6">
      <t>ケイヤク</t>
    </rPh>
    <rPh sb="8" eb="10">
      <t>ヨテイ</t>
    </rPh>
    <rPh sb="10" eb="12">
      <t>ガッピ</t>
    </rPh>
    <phoneticPr fontId="3"/>
  </si>
  <si>
    <t>竣工予定
年月日</t>
    <rPh sb="0" eb="2">
      <t>シュンコウ</t>
    </rPh>
    <rPh sb="2" eb="4">
      <t>ヨテイ</t>
    </rPh>
    <rPh sb="5" eb="8">
      <t>ネンガッピ</t>
    </rPh>
    <phoneticPr fontId="3"/>
  </si>
  <si>
    <t>機械等の保管・
設置・施工場所</t>
    <rPh sb="0" eb="2">
      <t>キカイ</t>
    </rPh>
    <rPh sb="2" eb="3">
      <t>トウ</t>
    </rPh>
    <rPh sb="4" eb="6">
      <t>ホカン</t>
    </rPh>
    <rPh sb="8" eb="10">
      <t>セッチ</t>
    </rPh>
    <rPh sb="11" eb="13">
      <t>セコウ</t>
    </rPh>
    <rPh sb="13" eb="15">
      <t>バショ</t>
    </rPh>
    <phoneticPr fontId="3"/>
  </si>
  <si>
    <t>農機具共済等の加入</t>
    <rPh sb="0" eb="3">
      <t>ノウキグ</t>
    </rPh>
    <rPh sb="3" eb="5">
      <t>キョウサイ</t>
    </rPh>
    <rPh sb="5" eb="6">
      <t>ナド</t>
    </rPh>
    <rPh sb="7" eb="9">
      <t>カニュウ</t>
    </rPh>
    <phoneticPr fontId="3"/>
  </si>
  <si>
    <t>保険加入
年月</t>
    <rPh sb="0" eb="2">
      <t>ホケン</t>
    </rPh>
    <rPh sb="2" eb="4">
      <t>カニュウ</t>
    </rPh>
    <rPh sb="5" eb="7">
      <t>ネンゲツ</t>
    </rPh>
    <phoneticPr fontId="3"/>
  </si>
  <si>
    <t>保険会社
等の名称</t>
    <rPh sb="0" eb="4">
      <t>ホケンガイシャ</t>
    </rPh>
    <rPh sb="5" eb="6">
      <t>ナド</t>
    </rPh>
    <rPh sb="7" eb="9">
      <t>メイショウ</t>
    </rPh>
    <phoneticPr fontId="3"/>
  </si>
  <si>
    <t>□</t>
    <phoneticPr fontId="3"/>
  </si>
  <si>
    <t>導入等する機械等について、通年での農機具共済等への加入等、気象災害等に備えた措置を記入すること。</t>
    <rPh sb="0" eb="3">
      <t>ドウニュウトウ</t>
    </rPh>
    <rPh sb="5" eb="8">
      <t>キカイトウ</t>
    </rPh>
    <rPh sb="13" eb="15">
      <t>ツウネン</t>
    </rPh>
    <rPh sb="17" eb="22">
      <t>ノウキグキョウサイ</t>
    </rPh>
    <rPh sb="22" eb="23">
      <t>トウ</t>
    </rPh>
    <rPh sb="25" eb="28">
      <t>カニュウトウ</t>
    </rPh>
    <rPh sb="29" eb="33">
      <t>キショウサイガイ</t>
    </rPh>
    <rPh sb="33" eb="34">
      <t>トウ</t>
    </rPh>
    <rPh sb="35" eb="36">
      <t>ソナ</t>
    </rPh>
    <rPh sb="38" eb="40">
      <t>ソチ</t>
    </rPh>
    <rPh sb="41" eb="43">
      <t>キニュウ</t>
    </rPh>
    <phoneticPr fontId="3"/>
  </si>
  <si>
    <t>総事業費
（円）</t>
    <rPh sb="0" eb="1">
      <t>ソウ</t>
    </rPh>
    <rPh sb="1" eb="4">
      <t>ジギョウヒ</t>
    </rPh>
    <rPh sb="6" eb="7">
      <t>エン</t>
    </rPh>
    <phoneticPr fontId="3"/>
  </si>
  <si>
    <t>補助対象事業費
（円）</t>
    <rPh sb="0" eb="2">
      <t>ホジョ</t>
    </rPh>
    <rPh sb="2" eb="4">
      <t>タイショウ</t>
    </rPh>
    <rPh sb="4" eb="7">
      <t>ジギョウヒ</t>
    </rPh>
    <rPh sb="9" eb="10">
      <t>エン</t>
    </rPh>
    <phoneticPr fontId="3"/>
  </si>
  <si>
    <t>負担区分
（円）</t>
    <rPh sb="0" eb="4">
      <t>フタンクブン</t>
    </rPh>
    <rPh sb="6" eb="7">
      <t>エン</t>
    </rPh>
    <phoneticPr fontId="3"/>
  </si>
  <si>
    <t>耐用年数
（年）</t>
    <rPh sb="0" eb="2">
      <t>タイヨウ</t>
    </rPh>
    <rPh sb="2" eb="4">
      <t>ネンスウ</t>
    </rPh>
    <rPh sb="6" eb="7">
      <t>ネン</t>
    </rPh>
    <phoneticPr fontId="3"/>
  </si>
  <si>
    <t>備考</t>
    <rPh sb="0" eb="2">
      <t>ビコウ</t>
    </rPh>
    <phoneticPr fontId="3"/>
  </si>
  <si>
    <t>県費</t>
    <rPh sb="0" eb="2">
      <t>ケンピ</t>
    </rPh>
    <phoneticPr fontId="3"/>
  </si>
  <si>
    <t>市町費</t>
    <rPh sb="0" eb="3">
      <t>シチョウヒ</t>
    </rPh>
    <phoneticPr fontId="3"/>
  </si>
  <si>
    <t>その他</t>
    <rPh sb="2" eb="3">
      <t>タ</t>
    </rPh>
    <phoneticPr fontId="3"/>
  </si>
  <si>
    <t>計</t>
    <rPh sb="0" eb="1">
      <t>ケイ</t>
    </rPh>
    <phoneticPr fontId="3"/>
  </si>
  <si>
    <t>「耐用年数」欄は、導入する機械等の耐用年数を記載すること。中古機械等を導入する場合には、上段に新品時の法定耐用年数、</t>
    <phoneticPr fontId="2"/>
  </si>
  <si>
    <t>下段に括弧書きで中古資産耐用年数を記載すること。</t>
    <phoneticPr fontId="3"/>
  </si>
  <si>
    <t>ポイント算定</t>
    <rPh sb="4" eb="6">
      <t>サンテイ</t>
    </rPh>
    <phoneticPr fontId="3"/>
  </si>
  <si>
    <t>現状値より拡大する。</t>
    <rPh sb="0" eb="2">
      <t>ゲンジョウ</t>
    </rPh>
    <rPh sb="2" eb="3">
      <t>アタイ</t>
    </rPh>
    <rPh sb="5" eb="7">
      <t>カクダイ</t>
    </rPh>
    <phoneticPr fontId="3"/>
  </si>
  <si>
    <t>②　経営面積の拡大</t>
    <rPh sb="2" eb="4">
      <t>ケイエイ</t>
    </rPh>
    <rPh sb="4" eb="6">
      <t>メンセキ</t>
    </rPh>
    <rPh sb="7" eb="9">
      <t>カクダイ</t>
    </rPh>
    <phoneticPr fontId="3"/>
  </si>
  <si>
    <t>現状値より
40%または20ha以上
拡大する。</t>
    <rPh sb="0" eb="2">
      <t>ゲンジョウ</t>
    </rPh>
    <rPh sb="2" eb="3">
      <t>アタイ</t>
    </rPh>
    <rPh sb="16" eb="18">
      <t>イジョウ</t>
    </rPh>
    <rPh sb="19" eb="21">
      <t>カクダイ</t>
    </rPh>
    <phoneticPr fontId="3"/>
  </si>
  <si>
    <t>現状値より
30%または15ha以上
拡大する。</t>
    <rPh sb="0" eb="2">
      <t>ゲンジョウ</t>
    </rPh>
    <rPh sb="2" eb="3">
      <t>アタイ</t>
    </rPh>
    <rPh sb="16" eb="18">
      <t>イジョウ</t>
    </rPh>
    <rPh sb="19" eb="21">
      <t>カクダイ</t>
    </rPh>
    <phoneticPr fontId="3"/>
  </si>
  <si>
    <t>現状値より
20%または10ha以上
拡大する。</t>
    <rPh sb="0" eb="2">
      <t>ゲンジョウ</t>
    </rPh>
    <rPh sb="2" eb="3">
      <t>アタイ</t>
    </rPh>
    <rPh sb="16" eb="18">
      <t>イジョウ</t>
    </rPh>
    <rPh sb="19" eb="21">
      <t>カクダイ</t>
    </rPh>
    <phoneticPr fontId="3"/>
  </si>
  <si>
    <t>現状値より
10%または5ha以上
拡大する。</t>
    <rPh sb="0" eb="2">
      <t>ゲンジョウ</t>
    </rPh>
    <rPh sb="2" eb="3">
      <t>アタイ</t>
    </rPh>
    <rPh sb="15" eb="17">
      <t>イジョウ</t>
    </rPh>
    <rPh sb="18" eb="20">
      <t>カクダイ</t>
    </rPh>
    <phoneticPr fontId="3"/>
  </si>
  <si>
    <t>現状値より
5%または3ha以上
拡大する。</t>
    <rPh sb="0" eb="2">
      <t>ゲンジョウ</t>
    </rPh>
    <rPh sb="2" eb="3">
      <t>アタイ</t>
    </rPh>
    <rPh sb="14" eb="16">
      <t>イジョウ</t>
    </rPh>
    <rPh sb="17" eb="19">
      <t>カクダイ</t>
    </rPh>
    <phoneticPr fontId="3"/>
  </si>
  <si>
    <t>③　労働時間の削減</t>
    <rPh sb="2" eb="4">
      <t>ロウドウ</t>
    </rPh>
    <rPh sb="4" eb="6">
      <t>ジカン</t>
    </rPh>
    <rPh sb="7" eb="9">
      <t>サクゲン</t>
    </rPh>
    <phoneticPr fontId="3"/>
  </si>
  <si>
    <t>現状値より
40%以上削減する。</t>
    <rPh sb="0" eb="2">
      <t>ゲンジョウ</t>
    </rPh>
    <rPh sb="2" eb="3">
      <t>アタイ</t>
    </rPh>
    <rPh sb="9" eb="11">
      <t>イジョウ</t>
    </rPh>
    <rPh sb="11" eb="13">
      <t>サクゲン</t>
    </rPh>
    <phoneticPr fontId="3"/>
  </si>
  <si>
    <t>現状値より
30%以上削減する。</t>
    <rPh sb="0" eb="2">
      <t>ゲンジョウ</t>
    </rPh>
    <rPh sb="2" eb="3">
      <t>アタイ</t>
    </rPh>
    <rPh sb="9" eb="11">
      <t>イジョウ</t>
    </rPh>
    <rPh sb="11" eb="13">
      <t>サクゲン</t>
    </rPh>
    <phoneticPr fontId="3"/>
  </si>
  <si>
    <t>現状値より
20%以上削減する。</t>
    <rPh sb="0" eb="2">
      <t>ゲンジョウ</t>
    </rPh>
    <rPh sb="2" eb="3">
      <t>アタイ</t>
    </rPh>
    <rPh sb="9" eb="11">
      <t>イジョウ</t>
    </rPh>
    <rPh sb="11" eb="13">
      <t>サクゲン</t>
    </rPh>
    <phoneticPr fontId="3"/>
  </si>
  <si>
    <t>現状値より
10%以上削減する。</t>
    <rPh sb="0" eb="2">
      <t>ゲンジョウ</t>
    </rPh>
    <rPh sb="2" eb="3">
      <t>アタイ</t>
    </rPh>
    <rPh sb="9" eb="11">
      <t>イジョウ</t>
    </rPh>
    <rPh sb="11" eb="13">
      <t>サクゲン</t>
    </rPh>
    <phoneticPr fontId="3"/>
  </si>
  <si>
    <t>現状値より
5%以上削減する。</t>
    <rPh sb="0" eb="2">
      <t>ゲンジョウ</t>
    </rPh>
    <rPh sb="2" eb="3">
      <t>アタイ</t>
    </rPh>
    <rPh sb="8" eb="10">
      <t>イジョウ</t>
    </rPh>
    <rPh sb="10" eb="12">
      <t>サクゲン</t>
    </rPh>
    <phoneticPr fontId="3"/>
  </si>
  <si>
    <t>④　スマート農業の推進</t>
    <rPh sb="6" eb="8">
      <t>ノウギョウ</t>
    </rPh>
    <rPh sb="9" eb="11">
      <t>スイシン</t>
    </rPh>
    <phoneticPr fontId="3"/>
  </si>
  <si>
    <t>⑤　地域農業の指導者</t>
    <rPh sb="2" eb="6">
      <t>チイキノウギョウ</t>
    </rPh>
    <rPh sb="7" eb="10">
      <t>シドウシャ</t>
    </rPh>
    <phoneticPr fontId="3"/>
  </si>
  <si>
    <t>指導農業士の認定を受けている者または認定を受けている者が所属する法人または任意組織である。</t>
    <rPh sb="0" eb="2">
      <t>シドウ</t>
    </rPh>
    <rPh sb="2" eb="4">
      <t>ノウギョウ</t>
    </rPh>
    <rPh sb="4" eb="5">
      <t>シ</t>
    </rPh>
    <rPh sb="6" eb="8">
      <t>ニンテイ</t>
    </rPh>
    <rPh sb="9" eb="10">
      <t>ウ</t>
    </rPh>
    <rPh sb="14" eb="15">
      <t>モノ</t>
    </rPh>
    <rPh sb="18" eb="20">
      <t>ニンテイ</t>
    </rPh>
    <rPh sb="21" eb="22">
      <t>ウ</t>
    </rPh>
    <rPh sb="26" eb="27">
      <t>モノ</t>
    </rPh>
    <rPh sb="28" eb="30">
      <t>ショゾク</t>
    </rPh>
    <rPh sb="32" eb="34">
      <t>ホウジン</t>
    </rPh>
    <rPh sb="37" eb="39">
      <t>ニンイ</t>
    </rPh>
    <rPh sb="39" eb="41">
      <t>ソシキ</t>
    </rPh>
    <phoneticPr fontId="3"/>
  </si>
  <si>
    <t>青年農業士の認定を受けている者または認定を受けている者が所属する法人または任意組織である。</t>
    <phoneticPr fontId="3"/>
  </si>
  <si>
    <t>指導農業機械士の認定を受けている者または認定を受けている者が所属する法人または任意組織である。</t>
    <rPh sb="0" eb="2">
      <t>シドウ</t>
    </rPh>
    <rPh sb="2" eb="4">
      <t>ノウギョウ</t>
    </rPh>
    <rPh sb="4" eb="6">
      <t>キカイ</t>
    </rPh>
    <rPh sb="6" eb="7">
      <t>シ</t>
    </rPh>
    <rPh sb="8" eb="10">
      <t>ニンテイ</t>
    </rPh>
    <rPh sb="11" eb="12">
      <t>ウ</t>
    </rPh>
    <rPh sb="16" eb="17">
      <t>モノ</t>
    </rPh>
    <rPh sb="20" eb="22">
      <t>ニンテイ</t>
    </rPh>
    <rPh sb="23" eb="24">
      <t>ウ</t>
    </rPh>
    <rPh sb="28" eb="29">
      <t>モノ</t>
    </rPh>
    <rPh sb="30" eb="32">
      <t>ショゾク</t>
    </rPh>
    <rPh sb="34" eb="36">
      <t>ホウジン</t>
    </rPh>
    <rPh sb="39" eb="41">
      <t>ニンイ</t>
    </rPh>
    <rPh sb="41" eb="43">
      <t>ソシキ</t>
    </rPh>
    <phoneticPr fontId="3"/>
  </si>
  <si>
    <t>農業機械士の認定を受けている者または認定を受けている者が所属する法人または任意組織である。</t>
    <phoneticPr fontId="3"/>
  </si>
  <si>
    <t>⑥　法人化</t>
    <rPh sb="2" eb="5">
      <t>ホウジンカ</t>
    </rPh>
    <phoneticPr fontId="3"/>
  </si>
  <si>
    <t>法人化しているまたは目標年度までに法人化することとしている。ただし、⑦新規組織化ポイントの加算を受ける者を除く。</t>
    <rPh sb="0" eb="2">
      <t>ホウジン</t>
    </rPh>
    <rPh sb="2" eb="3">
      <t>カ</t>
    </rPh>
    <rPh sb="10" eb="12">
      <t>モクヒョウ</t>
    </rPh>
    <rPh sb="12" eb="14">
      <t>ネンド</t>
    </rPh>
    <rPh sb="17" eb="19">
      <t>ホウジン</t>
    </rPh>
    <rPh sb="19" eb="20">
      <t>カ</t>
    </rPh>
    <rPh sb="35" eb="40">
      <t>シンキソシキカ</t>
    </rPh>
    <rPh sb="45" eb="47">
      <t>カサン</t>
    </rPh>
    <rPh sb="48" eb="49">
      <t>ウ</t>
    </rPh>
    <rPh sb="51" eb="52">
      <t>モノ</t>
    </rPh>
    <rPh sb="53" eb="54">
      <t>ノゾ</t>
    </rPh>
    <phoneticPr fontId="3"/>
  </si>
  <si>
    <t>（加点）青色申告を行っているまたは目標年度までに行うこととしている。</t>
    <rPh sb="1" eb="3">
      <t>カテン</t>
    </rPh>
    <rPh sb="4" eb="6">
      <t>アオイロ</t>
    </rPh>
    <rPh sb="6" eb="8">
      <t>シンコク</t>
    </rPh>
    <rPh sb="9" eb="10">
      <t>オコナ</t>
    </rPh>
    <rPh sb="17" eb="21">
      <t>モクヒョウネンド</t>
    </rPh>
    <rPh sb="24" eb="25">
      <t>オコナ</t>
    </rPh>
    <phoneticPr fontId="3"/>
  </si>
  <si>
    <t>組織の法人化ポイントの加算を受けない者は、青色申告の実施による加点の対象外とする。</t>
    <rPh sb="0" eb="2">
      <t>ソシキ</t>
    </rPh>
    <rPh sb="3" eb="6">
      <t>ホウジンカ</t>
    </rPh>
    <rPh sb="11" eb="13">
      <t>カサン</t>
    </rPh>
    <rPh sb="14" eb="15">
      <t>ウ</t>
    </rPh>
    <rPh sb="18" eb="19">
      <t>シャ</t>
    </rPh>
    <rPh sb="21" eb="25">
      <t>アオイロシンコク</t>
    </rPh>
    <rPh sb="26" eb="28">
      <t>ジッシ</t>
    </rPh>
    <rPh sb="31" eb="33">
      <t>カテン</t>
    </rPh>
    <rPh sb="34" eb="36">
      <t>タイショウ</t>
    </rPh>
    <rPh sb="36" eb="37">
      <t>ガイ</t>
    </rPh>
    <phoneticPr fontId="3"/>
  </si>
  <si>
    <t>⑦　新規組織化</t>
    <rPh sb="2" eb="7">
      <t>シンキソシキカ</t>
    </rPh>
    <phoneticPr fontId="3"/>
  </si>
  <si>
    <t>個人農業者が事業実施年度に新たに組織化するまたは事業実施前年度に組織化した者である。</t>
    <rPh sb="0" eb="2">
      <t>コジン</t>
    </rPh>
    <rPh sb="2" eb="5">
      <t>ノウギョウシャ</t>
    </rPh>
    <rPh sb="6" eb="8">
      <t>ジギョウ</t>
    </rPh>
    <rPh sb="8" eb="10">
      <t>ジッシ</t>
    </rPh>
    <rPh sb="10" eb="12">
      <t>ネンド</t>
    </rPh>
    <rPh sb="13" eb="14">
      <t>アラ</t>
    </rPh>
    <rPh sb="16" eb="18">
      <t>ソシキ</t>
    </rPh>
    <rPh sb="18" eb="19">
      <t>カ</t>
    </rPh>
    <rPh sb="24" eb="26">
      <t>ジギョウ</t>
    </rPh>
    <rPh sb="26" eb="28">
      <t>ジッシ</t>
    </rPh>
    <rPh sb="28" eb="31">
      <t>ゼンネンド</t>
    </rPh>
    <rPh sb="32" eb="34">
      <t>ソシキ</t>
    </rPh>
    <rPh sb="34" eb="35">
      <t>カ</t>
    </rPh>
    <rPh sb="37" eb="38">
      <t>モノ</t>
    </rPh>
    <phoneticPr fontId="3"/>
  </si>
  <si>
    <t>⑧　農地の集積</t>
    <rPh sb="2" eb="4">
      <t>ノウチ</t>
    </rPh>
    <rPh sb="5" eb="7">
      <t>シュウセキ</t>
    </rPh>
    <phoneticPr fontId="3"/>
  </si>
  <si>
    <t>農地中間管理機構から賃借権の設定等を受けているまたは事業実施年度中の賃借権の設定等が確実である。</t>
    <rPh sb="0" eb="2">
      <t>ノウチ</t>
    </rPh>
    <rPh sb="2" eb="4">
      <t>チュウカン</t>
    </rPh>
    <rPh sb="4" eb="6">
      <t>カンリ</t>
    </rPh>
    <rPh sb="6" eb="8">
      <t>キコウ</t>
    </rPh>
    <rPh sb="10" eb="13">
      <t>チンシャクケン</t>
    </rPh>
    <rPh sb="14" eb="16">
      <t>セッテイ</t>
    </rPh>
    <rPh sb="16" eb="17">
      <t>トウ</t>
    </rPh>
    <rPh sb="18" eb="19">
      <t>ウ</t>
    </rPh>
    <rPh sb="26" eb="28">
      <t>ジギョウ</t>
    </rPh>
    <rPh sb="28" eb="30">
      <t>ジッシ</t>
    </rPh>
    <rPh sb="30" eb="32">
      <t>ネンド</t>
    </rPh>
    <rPh sb="32" eb="33">
      <t>チュウ</t>
    </rPh>
    <rPh sb="34" eb="37">
      <t>チンシャクケン</t>
    </rPh>
    <rPh sb="38" eb="40">
      <t>セッテイ</t>
    </rPh>
    <rPh sb="40" eb="41">
      <t>ナド</t>
    </rPh>
    <rPh sb="42" eb="44">
      <t>カクジツ</t>
    </rPh>
    <phoneticPr fontId="3"/>
  </si>
  <si>
    <t>⑨　新規雇用</t>
    <rPh sb="2" eb="6">
      <t>シンキコヨウ</t>
    </rPh>
    <phoneticPr fontId="3"/>
  </si>
  <si>
    <t>目標年度までに新たに1名以上の常時雇用者の雇用を行う。</t>
    <rPh sb="0" eb="2">
      <t>モクヒョウ</t>
    </rPh>
    <rPh sb="2" eb="4">
      <t>ネンド</t>
    </rPh>
    <rPh sb="7" eb="8">
      <t>アラ</t>
    </rPh>
    <rPh sb="11" eb="12">
      <t>メイ</t>
    </rPh>
    <rPh sb="12" eb="14">
      <t>イジョウ</t>
    </rPh>
    <rPh sb="15" eb="17">
      <t>ジョウジ</t>
    </rPh>
    <rPh sb="17" eb="19">
      <t>コヨウ</t>
    </rPh>
    <rPh sb="19" eb="20">
      <t>シャ</t>
    </rPh>
    <rPh sb="21" eb="23">
      <t>コヨウ</t>
    </rPh>
    <rPh sb="24" eb="25">
      <t>オコナ</t>
    </rPh>
    <phoneticPr fontId="3"/>
  </si>
  <si>
    <t>⑩　農業者の育成</t>
    <rPh sb="2" eb="5">
      <t>ノウギョウシャ</t>
    </rPh>
    <rPh sb="6" eb="8">
      <t>イクセイ</t>
    </rPh>
    <phoneticPr fontId="3"/>
  </si>
  <si>
    <t>農業研修生（国内で農業を生業とする予定の者（農業系学科に在籍する学生等を含む。）に限り、外国人技能実習制度に基づく者を除く。）を受け入れている。</t>
    <rPh sb="0" eb="2">
      <t>ノウギョウ</t>
    </rPh>
    <rPh sb="2" eb="5">
      <t>ケンシュウセイ</t>
    </rPh>
    <rPh sb="6" eb="8">
      <t>コクナイ</t>
    </rPh>
    <rPh sb="9" eb="11">
      <t>ノウギョウ</t>
    </rPh>
    <rPh sb="12" eb="14">
      <t>ナリワイ</t>
    </rPh>
    <rPh sb="17" eb="19">
      <t>ヨテイ</t>
    </rPh>
    <rPh sb="20" eb="21">
      <t>モノ</t>
    </rPh>
    <rPh sb="22" eb="24">
      <t>ノウギョウ</t>
    </rPh>
    <rPh sb="24" eb="25">
      <t>ケイ</t>
    </rPh>
    <rPh sb="25" eb="27">
      <t>ガッカ</t>
    </rPh>
    <rPh sb="28" eb="30">
      <t>ザイセキ</t>
    </rPh>
    <rPh sb="32" eb="34">
      <t>ガクセイ</t>
    </rPh>
    <rPh sb="34" eb="35">
      <t>トウ</t>
    </rPh>
    <rPh sb="36" eb="37">
      <t>フク</t>
    </rPh>
    <rPh sb="41" eb="42">
      <t>カギ</t>
    </rPh>
    <rPh sb="44" eb="46">
      <t>ガイコク</t>
    </rPh>
    <rPh sb="46" eb="47">
      <t>ジン</t>
    </rPh>
    <rPh sb="47" eb="49">
      <t>ギノウ</t>
    </rPh>
    <rPh sb="49" eb="51">
      <t>ジッシュウ</t>
    </rPh>
    <rPh sb="51" eb="53">
      <t>セイド</t>
    </rPh>
    <rPh sb="54" eb="55">
      <t>モト</t>
    </rPh>
    <rPh sb="57" eb="58">
      <t>シャ</t>
    </rPh>
    <rPh sb="59" eb="60">
      <t>ノゾ</t>
    </rPh>
    <rPh sb="64" eb="65">
      <t>ウ</t>
    </rPh>
    <rPh sb="66" eb="67">
      <t>イ</t>
    </rPh>
    <phoneticPr fontId="3"/>
  </si>
  <si>
    <t>⑪　環境への配慮</t>
    <rPh sb="2" eb="4">
      <t>カンキョウ</t>
    </rPh>
    <rPh sb="6" eb="8">
      <t>ハイリョ</t>
    </rPh>
    <phoneticPr fontId="3"/>
  </si>
  <si>
    <t>目標年度までに化学農薬または化学肥料使用量を福井県特別栽培農産物認証制度実施要領別記1の別表1に掲げる使用基準以下に削減することとしている。</t>
    <rPh sb="0" eb="2">
      <t>モクヒョウ</t>
    </rPh>
    <rPh sb="2" eb="4">
      <t>ネンド</t>
    </rPh>
    <rPh sb="7" eb="9">
      <t>カガク</t>
    </rPh>
    <rPh sb="9" eb="11">
      <t>ノウヤク</t>
    </rPh>
    <rPh sb="14" eb="16">
      <t>カガク</t>
    </rPh>
    <rPh sb="16" eb="18">
      <t>ヒリョウ</t>
    </rPh>
    <rPh sb="18" eb="21">
      <t>シヨウリョウ</t>
    </rPh>
    <rPh sb="22" eb="24">
      <t>フクイ</t>
    </rPh>
    <rPh sb="24" eb="25">
      <t>ケン</t>
    </rPh>
    <rPh sb="25" eb="27">
      <t>トクベツ</t>
    </rPh>
    <rPh sb="27" eb="29">
      <t>サイバイ</t>
    </rPh>
    <rPh sb="29" eb="32">
      <t>ノウサンブツ</t>
    </rPh>
    <rPh sb="32" eb="34">
      <t>ニンショウ</t>
    </rPh>
    <rPh sb="34" eb="36">
      <t>セイド</t>
    </rPh>
    <rPh sb="36" eb="38">
      <t>ジッシ</t>
    </rPh>
    <rPh sb="38" eb="40">
      <t>ヨウリョウ</t>
    </rPh>
    <rPh sb="40" eb="42">
      <t>ベッキ</t>
    </rPh>
    <rPh sb="44" eb="46">
      <t>ベッピョウ</t>
    </rPh>
    <rPh sb="48" eb="49">
      <t>カカ</t>
    </rPh>
    <rPh sb="51" eb="53">
      <t>シヨウ</t>
    </rPh>
    <rPh sb="53" eb="55">
      <t>キジュン</t>
    </rPh>
    <rPh sb="55" eb="57">
      <t>イカ</t>
    </rPh>
    <rPh sb="58" eb="60">
      <t>サクゲン</t>
    </rPh>
    <phoneticPr fontId="3"/>
  </si>
  <si>
    <t>有機JASの認証を受けているまたは目標年度までに新規で認証を受けることとしている。</t>
    <phoneticPr fontId="3"/>
  </si>
  <si>
    <t>⑫　多様な農業者の参画</t>
    <rPh sb="2" eb="4">
      <t>タヨウ</t>
    </rPh>
    <rPh sb="5" eb="8">
      <t>ノウギョウシャ</t>
    </rPh>
    <rPh sb="9" eb="11">
      <t>サンカク</t>
    </rPh>
    <phoneticPr fontId="3"/>
  </si>
  <si>
    <t>女性農業者または50歳以下の若手農業者（自らが農業経営を行っている者）であるもの。</t>
    <rPh sb="0" eb="2">
      <t>ジョセイ</t>
    </rPh>
    <rPh sb="2" eb="5">
      <t>ノウギョウシャ</t>
    </rPh>
    <rPh sb="10" eb="13">
      <t>サイイカ</t>
    </rPh>
    <rPh sb="14" eb="16">
      <t>ワカテ</t>
    </rPh>
    <rPh sb="16" eb="19">
      <t>ノウギョウシャ</t>
    </rPh>
    <rPh sb="20" eb="21">
      <t>ミズカ</t>
    </rPh>
    <rPh sb="23" eb="25">
      <t>ノウギョウ</t>
    </rPh>
    <rPh sb="25" eb="27">
      <t>ケイエイ</t>
    </rPh>
    <rPh sb="28" eb="29">
      <t>オコナ</t>
    </rPh>
    <rPh sb="33" eb="34">
      <t>モノ</t>
    </rPh>
    <phoneticPr fontId="3"/>
  </si>
  <si>
    <t>代表者が女性または50歳以下の者であるか、役員もしくは構成員のうち女性、50歳以下の者の合計が過半を占める法人または任意組織であるもの。</t>
    <phoneticPr fontId="3"/>
  </si>
  <si>
    <t>法人または任意組織であって、部門間で区分経理を行っている場合に、女性または50歳以下の者が当該部門の責任者であるもの。</t>
    <rPh sb="0" eb="2">
      <t>ホウジン</t>
    </rPh>
    <rPh sb="5" eb="7">
      <t>ニンイ</t>
    </rPh>
    <rPh sb="7" eb="9">
      <t>ソシキ</t>
    </rPh>
    <rPh sb="14" eb="16">
      <t>ブモン</t>
    </rPh>
    <rPh sb="16" eb="17">
      <t>カン</t>
    </rPh>
    <rPh sb="18" eb="20">
      <t>クブン</t>
    </rPh>
    <rPh sb="20" eb="22">
      <t>ケイリ</t>
    </rPh>
    <rPh sb="23" eb="24">
      <t>オコナ</t>
    </rPh>
    <rPh sb="28" eb="30">
      <t>バアイ</t>
    </rPh>
    <rPh sb="32" eb="34">
      <t>ジョセイ</t>
    </rPh>
    <rPh sb="39" eb="42">
      <t>サイイカ</t>
    </rPh>
    <rPh sb="43" eb="44">
      <t>モノ</t>
    </rPh>
    <rPh sb="45" eb="47">
      <t>トウガイ</t>
    </rPh>
    <rPh sb="47" eb="49">
      <t>ブモン</t>
    </rPh>
    <rPh sb="50" eb="53">
      <t>セキニンシャ</t>
    </rPh>
    <phoneticPr fontId="3"/>
  </si>
  <si>
    <t>⑬　農作業安全の推進</t>
    <rPh sb="2" eb="7">
      <t>ノウサギョウアンゼン</t>
    </rPh>
    <rPh sb="8" eb="10">
      <t>スイシン</t>
    </rPh>
    <phoneticPr fontId="3"/>
  </si>
  <si>
    <t>事業実施年度にGAPまたは農作業安全の取組にかかる研修を受講することとしている。</t>
    <rPh sb="0" eb="6">
      <t>ジギョウジッシネンド</t>
    </rPh>
    <rPh sb="13" eb="16">
      <t>ノウサギョウ</t>
    </rPh>
    <rPh sb="16" eb="18">
      <t>アンゼン</t>
    </rPh>
    <rPh sb="19" eb="21">
      <t>トリクミ</t>
    </rPh>
    <rPh sb="25" eb="27">
      <t>ケンシュウ</t>
    </rPh>
    <rPh sb="28" eb="30">
      <t>ジュコウ</t>
    </rPh>
    <phoneticPr fontId="3"/>
  </si>
  <si>
    <t>GLOBALG.A.P.またはASIAGAPの認証を受けている。</t>
    <phoneticPr fontId="3"/>
  </si>
  <si>
    <t>⑭　リスクへの備え</t>
    <rPh sb="7" eb="8">
      <t>ソナ</t>
    </rPh>
    <phoneticPr fontId="3"/>
  </si>
  <si>
    <t>収入保険等（農産物を対象としたもの）に加入しているまたは事業実施年度中の加入が確実である。</t>
    <rPh sb="0" eb="2">
      <t>シュウニュウ</t>
    </rPh>
    <rPh sb="2" eb="4">
      <t>ホケン</t>
    </rPh>
    <rPh sb="4" eb="5">
      <t>ナド</t>
    </rPh>
    <rPh sb="6" eb="9">
      <t>ノウサンブツ</t>
    </rPh>
    <rPh sb="10" eb="12">
      <t>タイショウ</t>
    </rPh>
    <rPh sb="19" eb="21">
      <t>カニュウ</t>
    </rPh>
    <rPh sb="28" eb="30">
      <t>ジギョウ</t>
    </rPh>
    <rPh sb="30" eb="32">
      <t>ジッシ</t>
    </rPh>
    <rPh sb="32" eb="34">
      <t>ネンド</t>
    </rPh>
    <rPh sb="34" eb="35">
      <t>チュウ</t>
    </rPh>
    <rPh sb="36" eb="38">
      <t>カニュウ</t>
    </rPh>
    <rPh sb="39" eb="41">
      <t>カクジツ</t>
    </rPh>
    <phoneticPr fontId="3"/>
  </si>
  <si>
    <t>⑮　農地の集約化</t>
    <rPh sb="2" eb="4">
      <t>ノウチ</t>
    </rPh>
    <rPh sb="5" eb="8">
      <t>シュウヤクカ</t>
    </rPh>
    <phoneticPr fontId="3"/>
  </si>
  <si>
    <t>1ha以上（中山間地域は0.5ha以上）の団地面積の割合が30%以上の事業実施主体において、耕作する団地または独立する1筆の農地の一箇所当たりの平均面積が1.5倍以上となることとしている。</t>
  </si>
  <si>
    <t>採択ポイント</t>
    <rPh sb="0" eb="2">
      <t>サイタク</t>
    </rPh>
    <phoneticPr fontId="2"/>
  </si>
  <si>
    <t>Ⅳ　経営体の成果目標</t>
    <rPh sb="2" eb="5">
      <t>ケイエイタイ</t>
    </rPh>
    <rPh sb="6" eb="8">
      <t>セイカ</t>
    </rPh>
    <rPh sb="8" eb="10">
      <t>モクヒョウ</t>
    </rPh>
    <phoneticPr fontId="3"/>
  </si>
  <si>
    <t>現状</t>
    <rPh sb="0" eb="2">
      <t>ゲンジョウ</t>
    </rPh>
    <phoneticPr fontId="3"/>
  </si>
  <si>
    <t>1年度目</t>
    <rPh sb="1" eb="3">
      <t>ネンド</t>
    </rPh>
    <rPh sb="3" eb="4">
      <t>メ</t>
    </rPh>
    <phoneticPr fontId="3"/>
  </si>
  <si>
    <t>2年度目</t>
    <rPh sb="1" eb="3">
      <t>ネンド</t>
    </rPh>
    <rPh sb="3" eb="4">
      <t>メ</t>
    </rPh>
    <phoneticPr fontId="3"/>
  </si>
  <si>
    <t>3年度目
（目標年度）</t>
    <rPh sb="1" eb="3">
      <t>ネンド</t>
    </rPh>
    <rPh sb="3" eb="4">
      <t>メ</t>
    </rPh>
    <rPh sb="6" eb="8">
      <t>モクヒョウ</t>
    </rPh>
    <rPh sb="8" eb="10">
      <t>ネンド</t>
    </rPh>
    <phoneticPr fontId="3"/>
  </si>
  <si>
    <t>拡大・
削減率</t>
    <rPh sb="0" eb="2">
      <t>カクダイ</t>
    </rPh>
    <rPh sb="4" eb="6">
      <t>サクゲン</t>
    </rPh>
    <rPh sb="6" eb="7">
      <t>リツ</t>
    </rPh>
    <phoneticPr fontId="3"/>
  </si>
  <si>
    <t>根拠資料等</t>
    <rPh sb="0" eb="2">
      <t>コンキョ</t>
    </rPh>
    <rPh sb="2" eb="4">
      <t>シリョウ</t>
    </rPh>
    <rPh sb="4" eb="5">
      <t>ナド</t>
    </rPh>
    <phoneticPr fontId="3"/>
  </si>
  <si>
    <t>①</t>
    <phoneticPr fontId="3"/>
  </si>
  <si>
    <t>付加価値額の拡大</t>
    <rPh sb="0" eb="5">
      <t>フカカチガク</t>
    </rPh>
    <rPh sb="6" eb="8">
      <t>カクダイ</t>
    </rPh>
    <phoneticPr fontId="3"/>
  </si>
  <si>
    <t>②</t>
    <phoneticPr fontId="3"/>
  </si>
  <si>
    <t xml:space="preserve">経営面積の拡大   </t>
    <phoneticPr fontId="3"/>
  </si>
  <si>
    <t>③</t>
    <phoneticPr fontId="3"/>
  </si>
  <si>
    <t>労働時間の削減</t>
    <phoneticPr fontId="3"/>
  </si>
  <si>
    <t>⑥</t>
    <phoneticPr fontId="3"/>
  </si>
  <si>
    <t>法人化</t>
    <phoneticPr fontId="3"/>
  </si>
  <si>
    <t>（加点）
青色申告の取組</t>
    <rPh sb="10" eb="12">
      <t>トリク</t>
    </rPh>
    <phoneticPr fontId="3"/>
  </si>
  <si>
    <t>⑦</t>
    <phoneticPr fontId="3"/>
  </si>
  <si>
    <t>新規組織化</t>
    <phoneticPr fontId="3"/>
  </si>
  <si>
    <t>⑧</t>
    <phoneticPr fontId="3"/>
  </si>
  <si>
    <t>農地の集積</t>
    <phoneticPr fontId="3"/>
  </si>
  <si>
    <t>⑨</t>
    <phoneticPr fontId="3"/>
  </si>
  <si>
    <t>新規雇用</t>
    <phoneticPr fontId="3"/>
  </si>
  <si>
    <t>⑪</t>
    <phoneticPr fontId="3"/>
  </si>
  <si>
    <t>環境保全型農業の推進</t>
    <rPh sb="2" eb="7">
      <t>ホゼンガタノウギョウ</t>
    </rPh>
    <rPh sb="8" eb="10">
      <t>スイシン</t>
    </rPh>
    <phoneticPr fontId="3"/>
  </si>
  <si>
    <t>⑬</t>
    <phoneticPr fontId="3"/>
  </si>
  <si>
    <t>農作業安全の推進</t>
    <rPh sb="6" eb="8">
      <t>スイシン</t>
    </rPh>
    <phoneticPr fontId="3"/>
  </si>
  <si>
    <t>⑭</t>
    <phoneticPr fontId="3"/>
  </si>
  <si>
    <t>リスクへの備え</t>
    <phoneticPr fontId="3"/>
  </si>
  <si>
    <t>⑮</t>
    <phoneticPr fontId="3"/>
  </si>
  <si>
    <t>農地の集約化</t>
    <phoneticPr fontId="3"/>
  </si>
  <si>
    <t>定量的な数値目標を設定するものとし、③労働時間の削減については削減目標にかかる作業内容をあわせて記載すること。</t>
    <rPh sb="0" eb="2">
      <t>テイリョウ</t>
    </rPh>
    <rPh sb="2" eb="3">
      <t>テキ</t>
    </rPh>
    <rPh sb="4" eb="6">
      <t>スウチ</t>
    </rPh>
    <rPh sb="6" eb="8">
      <t>モクヒョウ</t>
    </rPh>
    <rPh sb="9" eb="11">
      <t>セッテイ</t>
    </rPh>
    <rPh sb="19" eb="21">
      <t>ロウドウ</t>
    </rPh>
    <rPh sb="21" eb="23">
      <t>ジカン</t>
    </rPh>
    <rPh sb="24" eb="26">
      <t>サクゲン</t>
    </rPh>
    <rPh sb="31" eb="33">
      <t>サクゲン</t>
    </rPh>
    <rPh sb="33" eb="35">
      <t>モクヒョウ</t>
    </rPh>
    <rPh sb="39" eb="41">
      <t>サギョウ</t>
    </rPh>
    <rPh sb="41" eb="43">
      <t>ナイヨウ</t>
    </rPh>
    <rPh sb="48" eb="50">
      <t>キサイ</t>
    </rPh>
    <phoneticPr fontId="3"/>
  </si>
  <si>
    <t>1によりがたい場合には、具体的な取組内容を記載すること。</t>
    <rPh sb="7" eb="9">
      <t>バアイ</t>
    </rPh>
    <rPh sb="12" eb="15">
      <t>グタイテキ</t>
    </rPh>
    <rPh sb="16" eb="20">
      <t>トリクミナイヨウ</t>
    </rPh>
    <rPh sb="21" eb="23">
      <t>キサイ</t>
    </rPh>
    <phoneticPr fontId="3"/>
  </si>
  <si>
    <t>「根拠資料等」欄は、各項目における現状および目標年度までの各年度の目標値の根拠とした資料等を具体的に記載するとともに</t>
    <rPh sb="5" eb="6">
      <t>ナド</t>
    </rPh>
    <rPh sb="10" eb="11">
      <t>カク</t>
    </rPh>
    <rPh sb="33" eb="35">
      <t>モクヒョウ</t>
    </rPh>
    <rPh sb="35" eb="36">
      <t>チ</t>
    </rPh>
    <phoneticPr fontId="3"/>
  </si>
  <si>
    <t>当該資料の写しを添付すること。なお、現状の根拠とした資料等は、成果目標にかかる実績の確認においても用いることとする。</t>
    <phoneticPr fontId="3"/>
  </si>
  <si>
    <t>⑥組織の法人化を成果目標とする場合は、法人化に向けた取組計画を提出すること。</t>
    <rPh sb="1" eb="3">
      <t>ソシキ</t>
    </rPh>
    <rPh sb="4" eb="6">
      <t>ホウジン</t>
    </rPh>
    <rPh sb="6" eb="7">
      <t>カ</t>
    </rPh>
    <rPh sb="8" eb="10">
      <t>セイカ</t>
    </rPh>
    <rPh sb="10" eb="12">
      <t>モクヒョウ</t>
    </rPh>
    <rPh sb="15" eb="17">
      <t>バアイ</t>
    </rPh>
    <rPh sb="19" eb="21">
      <t>ホウジン</t>
    </rPh>
    <rPh sb="21" eb="22">
      <t>カ</t>
    </rPh>
    <rPh sb="23" eb="24">
      <t>ム</t>
    </rPh>
    <rPh sb="26" eb="28">
      <t>トリクミ</t>
    </rPh>
    <rPh sb="28" eb="30">
      <t>ケイカク</t>
    </rPh>
    <rPh sb="31" eb="33">
      <t>テイシュツ</t>
    </rPh>
    <phoneticPr fontId="3"/>
  </si>
  <si>
    <t>目標設定においては、3年度目（目標年度）の目標値が現状における値に比べ改善されるものであること。</t>
    <rPh sb="0" eb="4">
      <t>モクヒョウセッテイ</t>
    </rPh>
    <rPh sb="11" eb="14">
      <t>ネンドメ</t>
    </rPh>
    <rPh sb="15" eb="19">
      <t>モクヒョウネンド</t>
    </rPh>
    <rPh sb="21" eb="24">
      <t>モクヒョウチ</t>
    </rPh>
    <rPh sb="25" eb="27">
      <t>ゲンジョウ</t>
    </rPh>
    <rPh sb="31" eb="32">
      <t>アタイ</t>
    </rPh>
    <rPh sb="33" eb="34">
      <t>クラ</t>
    </rPh>
    <rPh sb="35" eb="37">
      <t>カイゼン</t>
    </rPh>
    <phoneticPr fontId="3"/>
  </si>
  <si>
    <t>①</t>
    <phoneticPr fontId="2"/>
  </si>
  <si>
    <t>事業実施主体の法人登記簿、定款、総会資料、総会議事録（機械等の導入にかかるもの）</t>
    <rPh sb="0" eb="6">
      <t>ジギョウジッシシュタイ</t>
    </rPh>
    <rPh sb="7" eb="12">
      <t>ホウジントウキボ</t>
    </rPh>
    <rPh sb="13" eb="15">
      <t>テイカン</t>
    </rPh>
    <rPh sb="16" eb="20">
      <t>ソウカイシリョウ</t>
    </rPh>
    <rPh sb="21" eb="26">
      <t>ソウカイギジロク</t>
    </rPh>
    <rPh sb="27" eb="29">
      <t>キカイ</t>
    </rPh>
    <rPh sb="29" eb="30">
      <t>ナド</t>
    </rPh>
    <rPh sb="31" eb="33">
      <t>ドウニュウ</t>
    </rPh>
    <phoneticPr fontId="2"/>
  </si>
  <si>
    <t>②</t>
    <phoneticPr fontId="2"/>
  </si>
  <si>
    <t>農業経営改善計画認定申請書の写し（認定農業者の場合）</t>
    <rPh sb="0" eb="13">
      <t>ノウギョウケイエイカイゼンケイカクニンテイシンセイショ</t>
    </rPh>
    <rPh sb="14" eb="15">
      <t>ウツ</t>
    </rPh>
    <rPh sb="17" eb="22">
      <t>ニンテイノウギョウシャ</t>
    </rPh>
    <rPh sb="23" eb="25">
      <t>バアイ</t>
    </rPh>
    <phoneticPr fontId="2"/>
  </si>
  <si>
    <t>③</t>
    <phoneticPr fontId="2"/>
  </si>
  <si>
    <t>④</t>
    <phoneticPr fontId="2"/>
  </si>
  <si>
    <t>導入する機械等の管理運営規程、管理表、作業日報等</t>
    <rPh sb="0" eb="2">
      <t>ドウニュウ</t>
    </rPh>
    <rPh sb="4" eb="6">
      <t>キカイ</t>
    </rPh>
    <rPh sb="6" eb="7">
      <t>ナド</t>
    </rPh>
    <rPh sb="8" eb="10">
      <t>カンリ</t>
    </rPh>
    <rPh sb="10" eb="12">
      <t>ウンエイ</t>
    </rPh>
    <rPh sb="12" eb="14">
      <t>キテイ</t>
    </rPh>
    <rPh sb="15" eb="17">
      <t>カンリ</t>
    </rPh>
    <rPh sb="17" eb="18">
      <t>ヒョウ</t>
    </rPh>
    <rPh sb="19" eb="21">
      <t>サギョウ</t>
    </rPh>
    <rPh sb="21" eb="23">
      <t>ニッポウ</t>
    </rPh>
    <rPh sb="23" eb="24">
      <t>ナド</t>
    </rPh>
    <phoneticPr fontId="2"/>
  </si>
  <si>
    <t>⑤</t>
    <phoneticPr fontId="2"/>
  </si>
  <si>
    <t>事業実施主体の受益を示した図面（経営面積、集約化の状況等を示したもの）</t>
    <rPh sb="0" eb="6">
      <t>ジギョウジッシシュタイ</t>
    </rPh>
    <rPh sb="7" eb="9">
      <t>ジュエキ</t>
    </rPh>
    <rPh sb="10" eb="11">
      <t>シメ</t>
    </rPh>
    <rPh sb="13" eb="15">
      <t>ズメン</t>
    </rPh>
    <rPh sb="16" eb="20">
      <t>ケイエイメンセキ</t>
    </rPh>
    <rPh sb="21" eb="24">
      <t>シュウヤクカ</t>
    </rPh>
    <rPh sb="25" eb="27">
      <t>ジョウキョウ</t>
    </rPh>
    <rPh sb="27" eb="28">
      <t>ナド</t>
    </rPh>
    <rPh sb="29" eb="30">
      <t>シメ</t>
    </rPh>
    <phoneticPr fontId="2"/>
  </si>
  <si>
    <t>⑥</t>
    <phoneticPr fontId="2"/>
  </si>
  <si>
    <t>導入する機械等の規模決定根拠、見積書、カタログ等（施設においては各種図面）</t>
    <rPh sb="0" eb="2">
      <t>ドウニュウ</t>
    </rPh>
    <rPh sb="4" eb="6">
      <t>キカイ</t>
    </rPh>
    <rPh sb="6" eb="7">
      <t>ナド</t>
    </rPh>
    <rPh sb="8" eb="12">
      <t>キボケッテイ</t>
    </rPh>
    <rPh sb="12" eb="14">
      <t>コンキョ</t>
    </rPh>
    <rPh sb="15" eb="18">
      <t>ミツモリショ</t>
    </rPh>
    <rPh sb="23" eb="24">
      <t>ナド</t>
    </rPh>
    <rPh sb="25" eb="27">
      <t>シセツ</t>
    </rPh>
    <rPh sb="32" eb="34">
      <t>カクシュ</t>
    </rPh>
    <rPh sb="34" eb="36">
      <t>ズメン</t>
    </rPh>
    <phoneticPr fontId="2"/>
  </si>
  <si>
    <t>⑦</t>
    <phoneticPr fontId="2"/>
  </si>
  <si>
    <t>Ⅳの「根拠資料等」に記載した配分基準ポイントの設定根拠として必要なもの</t>
    <rPh sb="3" eb="7">
      <t>コンキョシリョウ</t>
    </rPh>
    <rPh sb="7" eb="8">
      <t>ナド</t>
    </rPh>
    <rPh sb="10" eb="12">
      <t>キサイ</t>
    </rPh>
    <rPh sb="14" eb="18">
      <t>ハイブンキジュン</t>
    </rPh>
    <rPh sb="23" eb="25">
      <t>セッテイ</t>
    </rPh>
    <rPh sb="25" eb="27">
      <t>コンキョ</t>
    </rPh>
    <rPh sb="30" eb="32">
      <t>ヒツヨウ</t>
    </rPh>
    <phoneticPr fontId="2"/>
  </si>
  <si>
    <t>事業実施主体名</t>
    <rPh sb="0" eb="6">
      <t>ジギョウジッシシュタイ</t>
    </rPh>
    <rPh sb="6" eb="7">
      <t>メイ</t>
    </rPh>
    <phoneticPr fontId="2"/>
  </si>
  <si>
    <t>住　　　　所</t>
    <rPh sb="0" eb="1">
      <t>ジュウ</t>
    </rPh>
    <rPh sb="5" eb="6">
      <t>ショ</t>
    </rPh>
    <phoneticPr fontId="2"/>
  </si>
  <si>
    <t>事業実施年度</t>
    <rPh sb="0" eb="6">
      <t>ジギョウジッシネンド</t>
    </rPh>
    <phoneticPr fontId="2"/>
  </si>
  <si>
    <t>目標年度</t>
    <rPh sb="0" eb="4">
      <t>モクヒョウネンド</t>
    </rPh>
    <phoneticPr fontId="2"/>
  </si>
  <si>
    <t>Ⅰ　事業実施主体の成果目標</t>
    <rPh sb="2" eb="8">
      <t>ジギョウジッシシュタイ</t>
    </rPh>
    <rPh sb="9" eb="11">
      <t>セイカ</t>
    </rPh>
    <rPh sb="11" eb="13">
      <t>モクヒョウ</t>
    </rPh>
    <phoneticPr fontId="3"/>
  </si>
  <si>
    <t>項　　　目</t>
    <rPh sb="0" eb="1">
      <t>コウ</t>
    </rPh>
    <rPh sb="4" eb="5">
      <t>メ</t>
    </rPh>
    <phoneticPr fontId="3"/>
  </si>
  <si>
    <t>目標
達成状況（上段：計画、下段：実績）</t>
    <rPh sb="0" eb="2">
      <t>モクヒョウ</t>
    </rPh>
    <rPh sb="5" eb="7">
      <t>ジョウキョウ</t>
    </rPh>
    <rPh sb="14" eb="16">
      <t>ゲダン</t>
    </rPh>
    <phoneticPr fontId="3"/>
  </si>
  <si>
    <t>達成率
（％）</t>
    <rPh sb="0" eb="2">
      <t>タッセイ</t>
    </rPh>
    <rPh sb="2" eb="3">
      <t>リツ</t>
    </rPh>
    <phoneticPr fontId="3"/>
  </si>
  <si>
    <t>実績を確認した資料名等</t>
  </si>
  <si>
    <t>1年度目</t>
    <rPh sb="1" eb="2">
      <t>ネン</t>
    </rPh>
    <rPh sb="2" eb="3">
      <t>ド</t>
    </rPh>
    <rPh sb="3" eb="4">
      <t>メ</t>
    </rPh>
    <phoneticPr fontId="3"/>
  </si>
  <si>
    <t>2年度目</t>
    <rPh sb="1" eb="2">
      <t>ネン</t>
    </rPh>
    <rPh sb="2" eb="3">
      <t>ド</t>
    </rPh>
    <rPh sb="3" eb="4">
      <t>メ</t>
    </rPh>
    <phoneticPr fontId="3"/>
  </si>
  <si>
    <t>3年度目
（目標年度）</t>
    <rPh sb="1" eb="3">
      <t>ネンド</t>
    </rPh>
    <rPh sb="3" eb="4">
      <t>メ</t>
    </rPh>
    <rPh sb="6" eb="8">
      <t>モクヒョウ</t>
    </rPh>
    <rPh sb="8" eb="9">
      <t>ネン</t>
    </rPh>
    <rPh sb="9" eb="10">
      <t>ド</t>
    </rPh>
    <phoneticPr fontId="3"/>
  </si>
  <si>
    <t>付加価値額の拡大</t>
    <phoneticPr fontId="3"/>
  </si>
  <si>
    <t>経営面積の拡大</t>
    <rPh sb="0" eb="4">
      <t>ケイエイメンセキ</t>
    </rPh>
    <rPh sb="5" eb="7">
      <t>カクダイ</t>
    </rPh>
    <phoneticPr fontId="3"/>
  </si>
  <si>
    <t>労働時間の削減</t>
    <rPh sb="0" eb="4">
      <t>ロウドウジカン</t>
    </rPh>
    <rPh sb="5" eb="7">
      <t>サクゲン</t>
    </rPh>
    <phoneticPr fontId="3"/>
  </si>
  <si>
    <t>法人化</t>
    <rPh sb="0" eb="3">
      <t>ホウジンカ</t>
    </rPh>
    <phoneticPr fontId="2"/>
  </si>
  <si>
    <t>（加点）
青色申告の取組</t>
    <rPh sb="1" eb="3">
      <t>カテン</t>
    </rPh>
    <rPh sb="5" eb="7">
      <t>アオイロ</t>
    </rPh>
    <rPh sb="7" eb="9">
      <t>シンコク</t>
    </rPh>
    <rPh sb="10" eb="12">
      <t>トリク</t>
    </rPh>
    <phoneticPr fontId="2"/>
  </si>
  <si>
    <t>新規組織化</t>
    <rPh sb="0" eb="5">
      <t>シンキソシキカ</t>
    </rPh>
    <phoneticPr fontId="2"/>
  </si>
  <si>
    <t>農地の集積</t>
    <rPh sb="0" eb="2">
      <t>ノウチ</t>
    </rPh>
    <rPh sb="3" eb="5">
      <t>シュウセキ</t>
    </rPh>
    <phoneticPr fontId="2"/>
  </si>
  <si>
    <t>新規雇用</t>
    <rPh sb="0" eb="4">
      <t>シンキコヨウ</t>
    </rPh>
    <phoneticPr fontId="2"/>
  </si>
  <si>
    <t>環境保全型農業の推進</t>
    <rPh sb="0" eb="2">
      <t>カンキョウ</t>
    </rPh>
    <rPh sb="2" eb="4">
      <t>ホゼン</t>
    </rPh>
    <rPh sb="4" eb="5">
      <t>ガタ</t>
    </rPh>
    <rPh sb="5" eb="7">
      <t>ノウギョウ</t>
    </rPh>
    <rPh sb="8" eb="10">
      <t>スイシン</t>
    </rPh>
    <phoneticPr fontId="2"/>
  </si>
  <si>
    <t>農作業安全の推進</t>
    <rPh sb="0" eb="5">
      <t>ノウサギョウアンゼン</t>
    </rPh>
    <rPh sb="6" eb="8">
      <t>スイシン</t>
    </rPh>
    <phoneticPr fontId="2"/>
  </si>
  <si>
    <t>リスクへの備え</t>
    <rPh sb="5" eb="6">
      <t>ソナ</t>
    </rPh>
    <phoneticPr fontId="2"/>
  </si>
  <si>
    <t>農地の集約化</t>
    <rPh sb="0" eb="2">
      <t>ノウチ</t>
    </rPh>
    <rPh sb="3" eb="6">
      <t>シュウヤクカ</t>
    </rPh>
    <phoneticPr fontId="2"/>
  </si>
  <si>
    <t>Ⅱ　達成状況に関する市町長の所見および改善措置等</t>
    <rPh sb="2" eb="4">
      <t>タッセイ</t>
    </rPh>
    <rPh sb="4" eb="6">
      <t>ジョウキョウ</t>
    </rPh>
    <rPh sb="7" eb="8">
      <t>カン</t>
    </rPh>
    <rPh sb="10" eb="12">
      <t>シチョウ</t>
    </rPh>
    <rPh sb="12" eb="13">
      <t>チョウ</t>
    </rPh>
    <rPh sb="14" eb="16">
      <t>ショケン</t>
    </rPh>
    <rPh sb="19" eb="21">
      <t>カイゼン</t>
    </rPh>
    <rPh sb="21" eb="23">
      <t>ソチ</t>
    </rPh>
    <rPh sb="23" eb="24">
      <t>トウ</t>
    </rPh>
    <phoneticPr fontId="3"/>
  </si>
  <si>
    <t>「現状」「目標」欄は、実施計画書の成果目標の「現状」、「3年度（目標年度）」欄の内容を記入する。</t>
    <rPh sb="1" eb="3">
      <t>ゲンジョウ</t>
    </rPh>
    <rPh sb="5" eb="7">
      <t>モクヒョウ</t>
    </rPh>
    <rPh sb="8" eb="9">
      <t>ラン</t>
    </rPh>
    <rPh sb="11" eb="13">
      <t>ジッシ</t>
    </rPh>
    <rPh sb="13" eb="16">
      <t>ケイカクショ</t>
    </rPh>
    <rPh sb="17" eb="19">
      <t>セイカ</t>
    </rPh>
    <rPh sb="19" eb="21">
      <t>モクヒョウ</t>
    </rPh>
    <rPh sb="23" eb="25">
      <t>ゲンジョウ</t>
    </rPh>
    <rPh sb="29" eb="31">
      <t>ネンド</t>
    </rPh>
    <rPh sb="32" eb="34">
      <t>モクヒョウ</t>
    </rPh>
    <rPh sb="34" eb="36">
      <t>ネンド</t>
    </rPh>
    <rPh sb="38" eb="39">
      <t>ラン</t>
    </rPh>
    <rPh sb="40" eb="42">
      <t>ナイヨウ</t>
    </rPh>
    <rPh sb="43" eb="45">
      <t>キニュウ</t>
    </rPh>
    <phoneticPr fontId="3"/>
  </si>
  <si>
    <t>「達成状況」欄の上段は、実施計画書にある計画を記入し、下段は、当該年度の実績を記載し、「達成状況（％）」欄はその年度の</t>
    <phoneticPr fontId="2"/>
  </si>
  <si>
    <t>計画に対する達成状況を記入する。</t>
    <phoneticPr fontId="2"/>
  </si>
  <si>
    <t>実績値の根拠とした資料等を具体的に記載するとともに当該資料の写しを添付すること。</t>
    <rPh sb="0" eb="2">
      <t>ジッセキ</t>
    </rPh>
    <rPh sb="2" eb="3">
      <t>アタイ</t>
    </rPh>
    <rPh sb="4" eb="6">
      <t>コンキョ</t>
    </rPh>
    <rPh sb="9" eb="11">
      <t>シリョウ</t>
    </rPh>
    <rPh sb="11" eb="12">
      <t>ナド</t>
    </rPh>
    <rPh sb="13" eb="16">
      <t>グタイテキ</t>
    </rPh>
    <rPh sb="17" eb="19">
      <t>キサイ</t>
    </rPh>
    <phoneticPr fontId="2"/>
  </si>
  <si>
    <t>「達成状況」は、実施計画書の成果目標の項目について記入する。</t>
    <phoneticPr fontId="2"/>
  </si>
  <si>
    <t>「達成率」は、（実績-現状）/（年度計画-現状）×100により求めるものとする（小数第2位は切り捨て、小数第1位まで記入）。</t>
    <phoneticPr fontId="2"/>
  </si>
  <si>
    <t>「達成状況に関する市町長の所見および改善措置等」欄は、成果目標の達成状況を勘案して記入するものとし、達成に立ち遅れがある</t>
    <phoneticPr fontId="2"/>
  </si>
  <si>
    <t>場合には、その要因を把握した上で達成に向けた具体的な取組み内容を記入する。</t>
    <phoneticPr fontId="2"/>
  </si>
  <si>
    <t>導入した機械等が農機具共済等の保険等に継続して加入していることを確認し、加入状況が分かる資料の写しを添付すること。</t>
    <rPh sb="0" eb="2">
      <t>ドウニュウ</t>
    </rPh>
    <rPh sb="4" eb="6">
      <t>キカイ</t>
    </rPh>
    <rPh sb="6" eb="7">
      <t>ナド</t>
    </rPh>
    <rPh sb="8" eb="11">
      <t>ノウキグ</t>
    </rPh>
    <rPh sb="11" eb="13">
      <t>キョウサイ</t>
    </rPh>
    <rPh sb="13" eb="14">
      <t>ナド</t>
    </rPh>
    <rPh sb="15" eb="17">
      <t>ホケン</t>
    </rPh>
    <rPh sb="17" eb="18">
      <t>ナド</t>
    </rPh>
    <rPh sb="19" eb="21">
      <t>ケイゾク</t>
    </rPh>
    <rPh sb="23" eb="25">
      <t>カニュウ</t>
    </rPh>
    <rPh sb="32" eb="34">
      <t>カクニン</t>
    </rPh>
    <rPh sb="36" eb="38">
      <t>カニュウ</t>
    </rPh>
    <rPh sb="38" eb="40">
      <t>ジョウキョウ</t>
    </rPh>
    <rPh sb="41" eb="42">
      <t>ワ</t>
    </rPh>
    <rPh sb="44" eb="46">
      <t>シリョウ</t>
    </rPh>
    <rPh sb="45" eb="46">
      <t>ワ</t>
    </rPh>
    <rPh sb="48" eb="50">
      <t>シリョウ</t>
    </rPh>
    <rPh sb="51" eb="52">
      <t>ウツ</t>
    </rPh>
    <rPh sb="54" eb="56">
      <t>テンプ</t>
    </rPh>
    <phoneticPr fontId="2"/>
  </si>
  <si>
    <t>2に該当する場合は市町長が特に必要と判断した理由が分かる資料を添付すること。</t>
    <rPh sb="9" eb="12">
      <t>シチョウチョウ</t>
    </rPh>
    <rPh sb="13" eb="14">
      <t>トク</t>
    </rPh>
    <rPh sb="15" eb="17">
      <t>ヒツヨウ</t>
    </rPh>
    <rPh sb="18" eb="20">
      <t>ハンダン</t>
    </rPh>
    <rPh sb="22" eb="24">
      <t>リユウ</t>
    </rPh>
    <rPh sb="25" eb="26">
      <t>ワ</t>
    </rPh>
    <phoneticPr fontId="3"/>
  </si>
  <si>
    <t>　（２）目標地図に位置付けられた地域計画</t>
    <rPh sb="4" eb="6">
      <t>モクヒョウ</t>
    </rPh>
    <rPh sb="6" eb="8">
      <t>チズ</t>
    </rPh>
    <rPh sb="9" eb="12">
      <t>イチヅ</t>
    </rPh>
    <rPh sb="16" eb="20">
      <t>チイキケイカク</t>
    </rPh>
    <phoneticPr fontId="3"/>
  </si>
  <si>
    <t>　（３）地域計画に位置づけられた取組内容</t>
    <rPh sb="4" eb="8">
      <t>チイキケイカク</t>
    </rPh>
    <rPh sb="9" eb="11">
      <t>イチ</t>
    </rPh>
    <rPh sb="16" eb="18">
      <t>トリクミ</t>
    </rPh>
    <rPh sb="18" eb="20">
      <t>ナイヨウ</t>
    </rPh>
    <phoneticPr fontId="3"/>
  </si>
  <si>
    <t>経営作物等</t>
    <rPh sb="0" eb="4">
      <t>ケイエイサクモツ</t>
    </rPh>
    <rPh sb="4" eb="5">
      <t>ナド</t>
    </rPh>
    <phoneticPr fontId="2"/>
  </si>
  <si>
    <t>経営面積</t>
    <phoneticPr fontId="3"/>
  </si>
  <si>
    <t>地域計画に記載された内容を記載すること。</t>
    <rPh sb="0" eb="4">
      <t>チイキケイカク</t>
    </rPh>
    <phoneticPr fontId="3"/>
  </si>
  <si>
    <t>（参考）添付資料</t>
    <rPh sb="1" eb="3">
      <t>サンコウ</t>
    </rPh>
    <rPh sb="4" eb="8">
      <t>テンプシリョウ</t>
    </rPh>
    <phoneticPr fontId="3"/>
  </si>
  <si>
    <t>様式第１号別添（水田支援）</t>
    <rPh sb="0" eb="2">
      <t>ヨウシキ</t>
    </rPh>
    <rPh sb="2" eb="3">
      <t>ダイ</t>
    </rPh>
    <rPh sb="4" eb="5">
      <t>ゴウ</t>
    </rPh>
    <rPh sb="5" eb="7">
      <t>ベッテン</t>
    </rPh>
    <rPh sb="8" eb="12">
      <t>スイデンシエン</t>
    </rPh>
    <phoneticPr fontId="3"/>
  </si>
  <si>
    <t>⑧</t>
    <phoneticPr fontId="2"/>
  </si>
  <si>
    <t>事業実施に係る誓約書（様式第6号）</t>
    <rPh sb="0" eb="4">
      <t>ジギョウジッシ</t>
    </rPh>
    <rPh sb="5" eb="6">
      <t>カカ</t>
    </rPh>
    <rPh sb="7" eb="10">
      <t>セイヤクショ</t>
    </rPh>
    <rPh sb="11" eb="13">
      <t>ヨウシキ</t>
    </rPh>
    <rPh sb="13" eb="14">
      <t>ダイ</t>
    </rPh>
    <rPh sb="15" eb="16">
      <t>ゴウ</t>
    </rPh>
    <phoneticPr fontId="2"/>
  </si>
  <si>
    <t>1ha以上（中山間地域は0.5ha以上）の団地面積の割合が現状値より20ポイント以上増加することとしている。</t>
    <rPh sb="3" eb="5">
      <t>イジョウ</t>
    </rPh>
    <rPh sb="6" eb="7">
      <t>チュウ</t>
    </rPh>
    <rPh sb="7" eb="9">
      <t>サンカン</t>
    </rPh>
    <rPh sb="9" eb="11">
      <t>チイキ</t>
    </rPh>
    <rPh sb="17" eb="19">
      <t>イジョウ</t>
    </rPh>
    <rPh sb="21" eb="23">
      <t>ダンチ</t>
    </rPh>
    <rPh sb="23" eb="25">
      <t>メンセキ</t>
    </rPh>
    <rPh sb="26" eb="28">
      <t>ワリアイ</t>
    </rPh>
    <rPh sb="29" eb="31">
      <t>ゲンジョウ</t>
    </rPh>
    <rPh sb="31" eb="32">
      <t>チ</t>
    </rPh>
    <rPh sb="40" eb="42">
      <t>イジョウ</t>
    </rPh>
    <rPh sb="42" eb="44">
      <t>ゾウカ</t>
    </rPh>
    <phoneticPr fontId="3"/>
  </si>
  <si>
    <t>未達成となった理由を整理し、目標達成に向けた具体的な改善措置および目標達成見込時期等を記入する。</t>
    <phoneticPr fontId="2"/>
  </si>
  <si>
    <t>また、目標年度において成果目標の全部または一部が概ね達成されていない場合にあっては、別途、様式第4号により</t>
    <rPh sb="11" eb="13">
      <t>セイカ</t>
    </rPh>
    <phoneticPr fontId="2"/>
  </si>
  <si>
    <t>ふくいのスマート農業加速化事業（水田支援）　実施計画書</t>
    <rPh sb="10" eb="13">
      <t>カソクカ</t>
    </rPh>
    <rPh sb="16" eb="20">
      <t>スイデンシエン</t>
    </rPh>
    <phoneticPr fontId="2"/>
  </si>
  <si>
    <t>本事業により、初めてスマート農業機械を導入する。</t>
    <rPh sb="0" eb="1">
      <t>ホン</t>
    </rPh>
    <rPh sb="1" eb="3">
      <t>ジギョウ</t>
    </rPh>
    <rPh sb="7" eb="8">
      <t>ハジ</t>
    </rPh>
    <rPh sb="14" eb="16">
      <t>ノウギョウ</t>
    </rPh>
    <rPh sb="16" eb="18">
      <t>キカイ</t>
    </rPh>
    <rPh sb="19" eb="21">
      <t>ドウニュウ</t>
    </rPh>
    <phoneticPr fontId="3"/>
  </si>
  <si>
    <t>全額自己資金で対応する</t>
    <rPh sb="0" eb="2">
      <t>ゼンガク</t>
    </rPh>
    <rPh sb="2" eb="6">
      <t>ジコシキン</t>
    </rPh>
    <rPh sb="7" eb="9">
      <t>タイオウ</t>
    </rPh>
    <phoneticPr fontId="3"/>
  </si>
  <si>
    <t>様式第１号別添（園芸支援）</t>
    <rPh sb="0" eb="2">
      <t>ヨウシキ</t>
    </rPh>
    <rPh sb="2" eb="3">
      <t>ダイ</t>
    </rPh>
    <rPh sb="4" eb="5">
      <t>ゴウ</t>
    </rPh>
    <rPh sb="5" eb="7">
      <t>ベッテン</t>
    </rPh>
    <rPh sb="8" eb="10">
      <t>エンゲイ</t>
    </rPh>
    <rPh sb="10" eb="12">
      <t>シエン</t>
    </rPh>
    <phoneticPr fontId="3"/>
  </si>
  <si>
    <t>1 事業の目的</t>
    <rPh sb="2" eb="4">
      <t>ジギョウ</t>
    </rPh>
    <rPh sb="5" eb="7">
      <t>モクテキ</t>
    </rPh>
    <phoneticPr fontId="2"/>
  </si>
  <si>
    <t>2 事業の内容</t>
    <rPh sb="2" eb="4">
      <t>ジギョウ</t>
    </rPh>
    <rPh sb="5" eb="7">
      <t>ナイヨウ</t>
    </rPh>
    <phoneticPr fontId="2"/>
  </si>
  <si>
    <t>（１）事業実施主体の名称（氏名）、所在地</t>
    <rPh sb="3" eb="9">
      <t>ジギョウジッシシュタイ</t>
    </rPh>
    <rPh sb="10" eb="12">
      <t>メイショウ</t>
    </rPh>
    <rPh sb="13" eb="15">
      <t>シメイ</t>
    </rPh>
    <rPh sb="17" eb="20">
      <t>ショザイチ</t>
    </rPh>
    <phoneticPr fontId="2"/>
  </si>
  <si>
    <t>所在地</t>
    <rPh sb="0" eb="3">
      <t>ショザイチ</t>
    </rPh>
    <phoneticPr fontId="2"/>
  </si>
  <si>
    <t>代表者名</t>
    <rPh sb="0" eb="4">
      <t>ダイヒョウシャメイ</t>
    </rPh>
    <phoneticPr fontId="2"/>
  </si>
  <si>
    <t>構成員</t>
    <rPh sb="0" eb="3">
      <t>コウセイイン</t>
    </rPh>
    <phoneticPr fontId="2"/>
  </si>
  <si>
    <t>備考</t>
    <rPh sb="0" eb="2">
      <t>ビコウ</t>
    </rPh>
    <phoneticPr fontId="2"/>
  </si>
  <si>
    <t>（２）事業対象品目の生産出荷計画</t>
    <rPh sb="3" eb="7">
      <t>ジギョウタイショウ</t>
    </rPh>
    <rPh sb="7" eb="9">
      <t>ヒンモク</t>
    </rPh>
    <rPh sb="10" eb="16">
      <t>セイサンシュッカケイカク</t>
    </rPh>
    <phoneticPr fontId="2"/>
  </si>
  <si>
    <t>品目</t>
    <rPh sb="0" eb="2">
      <t>ヒンモク</t>
    </rPh>
    <phoneticPr fontId="2"/>
  </si>
  <si>
    <t>面積（a）</t>
    <rPh sb="0" eb="2">
      <t>メンセキ</t>
    </rPh>
    <phoneticPr fontId="2"/>
  </si>
  <si>
    <t>販売量（ｔ・本）</t>
    <rPh sb="0" eb="3">
      <t>ハンバイリョウ</t>
    </rPh>
    <rPh sb="6" eb="7">
      <t>ホン</t>
    </rPh>
    <phoneticPr fontId="2"/>
  </si>
  <si>
    <t>販売額（千円）</t>
    <rPh sb="0" eb="3">
      <t>ハンバイガク</t>
    </rPh>
    <rPh sb="4" eb="6">
      <t>センエン</t>
    </rPh>
    <phoneticPr fontId="2"/>
  </si>
  <si>
    <t>販売先</t>
    <rPh sb="0" eb="3">
      <t>ハンバイサキ</t>
    </rPh>
    <phoneticPr fontId="2"/>
  </si>
  <si>
    <t>計</t>
    <rPh sb="0" eb="1">
      <t>ケイ</t>
    </rPh>
    <phoneticPr fontId="2"/>
  </si>
  <si>
    <t>４年度目</t>
    <rPh sb="1" eb="4">
      <t>ネンドメ</t>
    </rPh>
    <phoneticPr fontId="2"/>
  </si>
  <si>
    <t>目標（果樹）
５年度目</t>
    <rPh sb="0" eb="2">
      <t>モクヒョウ</t>
    </rPh>
    <rPh sb="3" eb="5">
      <t>カジュ</t>
    </rPh>
    <rPh sb="8" eb="11">
      <t>ネンドメ</t>
    </rPh>
    <phoneticPr fontId="2"/>
  </si>
  <si>
    <t>※現状値は事業実施年度の前年度のものを記載する。</t>
    <rPh sb="1" eb="4">
      <t>ゲンジョウチ</t>
    </rPh>
    <rPh sb="5" eb="11">
      <t>ジギョウジッシネンド</t>
    </rPh>
    <rPh sb="12" eb="15">
      <t>ゼンネンド</t>
    </rPh>
    <rPh sb="19" eb="21">
      <t>キサイ</t>
    </rPh>
    <phoneticPr fontId="2"/>
  </si>
  <si>
    <t>※主に野菜や花きに取り組む場合、事業実施年度を１年目として、３年目までの計画を記載する。主に果樹に取り組む場合は、５年目までの計画を記載する。</t>
    <rPh sb="1" eb="2">
      <t>オモ</t>
    </rPh>
    <rPh sb="3" eb="5">
      <t>ヤサイ</t>
    </rPh>
    <rPh sb="6" eb="7">
      <t>カ</t>
    </rPh>
    <rPh sb="9" eb="10">
      <t>ト</t>
    </rPh>
    <rPh sb="11" eb="12">
      <t>ク</t>
    </rPh>
    <rPh sb="13" eb="15">
      <t>バアイ</t>
    </rPh>
    <rPh sb="16" eb="22">
      <t>ジギョウジッシネンド</t>
    </rPh>
    <rPh sb="24" eb="26">
      <t>ネンメ</t>
    </rPh>
    <rPh sb="31" eb="33">
      <t>ネンメ</t>
    </rPh>
    <rPh sb="36" eb="38">
      <t>ケイカク</t>
    </rPh>
    <rPh sb="39" eb="41">
      <t>キサイ</t>
    </rPh>
    <rPh sb="44" eb="45">
      <t>オモ</t>
    </rPh>
    <rPh sb="46" eb="48">
      <t>カジュ</t>
    </rPh>
    <rPh sb="49" eb="50">
      <t>ト</t>
    </rPh>
    <rPh sb="51" eb="52">
      <t>ク</t>
    </rPh>
    <rPh sb="53" eb="55">
      <t>バアイ</t>
    </rPh>
    <rPh sb="58" eb="60">
      <t>ネンメ</t>
    </rPh>
    <rPh sb="63" eb="65">
      <t>ケイカク</t>
    </rPh>
    <rPh sb="66" eb="68">
      <t>キサイ</t>
    </rPh>
    <phoneticPr fontId="2"/>
  </si>
  <si>
    <t>（３）事業対象となる機械・施設等の整備・利用計画</t>
    <rPh sb="3" eb="7">
      <t>ジギョウタイショウ</t>
    </rPh>
    <rPh sb="10" eb="12">
      <t>キカイ</t>
    </rPh>
    <rPh sb="13" eb="16">
      <t>シセツトウ</t>
    </rPh>
    <rPh sb="17" eb="19">
      <t>セイビ</t>
    </rPh>
    <rPh sb="20" eb="22">
      <t>リヨウ</t>
    </rPh>
    <rPh sb="22" eb="24">
      <t>ケイカク</t>
    </rPh>
    <phoneticPr fontId="2"/>
  </si>
  <si>
    <t>受益範囲</t>
    <rPh sb="0" eb="4">
      <t>ジュエキハンイ</t>
    </rPh>
    <phoneticPr fontId="2"/>
  </si>
  <si>
    <t>事業内容
（機械・施設等名、型式、能力等）</t>
    <rPh sb="0" eb="4">
      <t>ジギョウナイヨウ</t>
    </rPh>
    <rPh sb="6" eb="8">
      <t>キカイ</t>
    </rPh>
    <rPh sb="9" eb="13">
      <t>シセツトウメイ</t>
    </rPh>
    <rPh sb="14" eb="16">
      <t>カタシキ</t>
    </rPh>
    <rPh sb="17" eb="19">
      <t>ノウリョク</t>
    </rPh>
    <rPh sb="19" eb="20">
      <t>トウ</t>
    </rPh>
    <phoneticPr fontId="2"/>
  </si>
  <si>
    <t>事業量</t>
    <rPh sb="0" eb="3">
      <t>ジギョウリョウ</t>
    </rPh>
    <phoneticPr fontId="2"/>
  </si>
  <si>
    <t>単価</t>
    <rPh sb="0" eb="2">
      <t>タンカ</t>
    </rPh>
    <phoneticPr fontId="2"/>
  </si>
  <si>
    <t>事業費</t>
    <rPh sb="0" eb="3">
      <t>ジギョウヒ</t>
    </rPh>
    <phoneticPr fontId="2"/>
  </si>
  <si>
    <t>稼働面積または栽培面積（a）</t>
    <rPh sb="0" eb="4">
      <t>カドウメンセキ</t>
    </rPh>
    <rPh sb="7" eb="11">
      <t>サイバイメンセキ</t>
    </rPh>
    <phoneticPr fontId="2"/>
  </si>
  <si>
    <t>戸数</t>
    <rPh sb="0" eb="2">
      <t>コスウ</t>
    </rPh>
    <phoneticPr fontId="2"/>
  </si>
  <si>
    <t>栽培面積</t>
    <rPh sb="0" eb="4">
      <t>サイバイメンセキ</t>
    </rPh>
    <phoneticPr fontId="2"/>
  </si>
  <si>
    <t>※対象となる機械・施設ごとに詳細に記入する</t>
    <rPh sb="1" eb="3">
      <t>タイショウ</t>
    </rPh>
    <rPh sb="6" eb="8">
      <t>キカイ</t>
    </rPh>
    <rPh sb="9" eb="11">
      <t>シセツ</t>
    </rPh>
    <rPh sb="14" eb="16">
      <t>ショウサイ</t>
    </rPh>
    <rPh sb="17" eb="19">
      <t>キニュウ</t>
    </rPh>
    <phoneticPr fontId="2"/>
  </si>
  <si>
    <t>（４）既存機械・施設等の装備状況</t>
    <rPh sb="3" eb="7">
      <t>キゾンキカイ</t>
    </rPh>
    <rPh sb="8" eb="11">
      <t>シセツトウ</t>
    </rPh>
    <rPh sb="12" eb="16">
      <t>ソウビジョウキョウ</t>
    </rPh>
    <phoneticPr fontId="2"/>
  </si>
  <si>
    <t>内容</t>
    <rPh sb="0" eb="2">
      <t>ナイヨウ</t>
    </rPh>
    <phoneticPr fontId="2"/>
  </si>
  <si>
    <t>規格型式</t>
    <rPh sb="0" eb="4">
      <t>キカクカタシキ</t>
    </rPh>
    <phoneticPr fontId="2"/>
  </si>
  <si>
    <t>台数・棟数等</t>
    <rPh sb="0" eb="2">
      <t>ダイスウ</t>
    </rPh>
    <rPh sb="3" eb="6">
      <t>トウスウトウ</t>
    </rPh>
    <phoneticPr fontId="2"/>
  </si>
  <si>
    <t>導入年度</t>
    <rPh sb="0" eb="4">
      <t>ドウニ</t>
    </rPh>
    <phoneticPr fontId="2"/>
  </si>
  <si>
    <t>３ 事業費の内訳</t>
    <rPh sb="2" eb="5">
      <t>ジギョウヒ</t>
    </rPh>
    <rPh sb="6" eb="8">
      <t>ウチワケ</t>
    </rPh>
    <phoneticPr fontId="2"/>
  </si>
  <si>
    <t>総事業費</t>
    <rPh sb="0" eb="4">
      <t>ソウジギョウヒ</t>
    </rPh>
    <phoneticPr fontId="3"/>
  </si>
  <si>
    <t>４　配分基準表該当項目</t>
    <rPh sb="2" eb="4">
      <t>ハイブン</t>
    </rPh>
    <rPh sb="4" eb="6">
      <t>キジュン</t>
    </rPh>
    <rPh sb="6" eb="7">
      <t>ヒョウ</t>
    </rPh>
    <rPh sb="7" eb="9">
      <t>ガイトウ</t>
    </rPh>
    <rPh sb="9" eb="11">
      <t>コウモク</t>
    </rPh>
    <phoneticPr fontId="3"/>
  </si>
  <si>
    <t>①　販売額または所得額の拡大</t>
    <rPh sb="2" eb="4">
      <t>ハンバイ</t>
    </rPh>
    <rPh sb="4" eb="5">
      <t>ガク</t>
    </rPh>
    <rPh sb="8" eb="10">
      <t>ショトク</t>
    </rPh>
    <rPh sb="10" eb="11">
      <t>ガク</t>
    </rPh>
    <rPh sb="12" eb="14">
      <t>カクダイ</t>
    </rPh>
    <phoneticPr fontId="3"/>
  </si>
  <si>
    <t>現状値より
50%または800万円
以上拡大する。</t>
    <rPh sb="0" eb="2">
      <t>ゲンジョウ</t>
    </rPh>
    <rPh sb="2" eb="3">
      <t>アタイ</t>
    </rPh>
    <rPh sb="15" eb="17">
      <t>マンエン</t>
    </rPh>
    <rPh sb="18" eb="20">
      <t>イジョウ</t>
    </rPh>
    <rPh sb="20" eb="22">
      <t>カクダイ</t>
    </rPh>
    <phoneticPr fontId="3"/>
  </si>
  <si>
    <t>現状値より
40%または600万円
以上拡大する。</t>
    <rPh sb="0" eb="2">
      <t>ゲンジョウ</t>
    </rPh>
    <rPh sb="2" eb="3">
      <t>アタイ</t>
    </rPh>
    <rPh sb="15" eb="17">
      <t>マンエン</t>
    </rPh>
    <rPh sb="18" eb="20">
      <t>イジョウ</t>
    </rPh>
    <rPh sb="20" eb="22">
      <t>カクダイ</t>
    </rPh>
    <phoneticPr fontId="3"/>
  </si>
  <si>
    <t>現状値より
30%または400万円
以上拡大する。</t>
    <rPh sb="0" eb="2">
      <t>ゲンジョウ</t>
    </rPh>
    <rPh sb="2" eb="3">
      <t>アタイ</t>
    </rPh>
    <rPh sb="15" eb="17">
      <t>マンエン</t>
    </rPh>
    <rPh sb="18" eb="20">
      <t>イジョウ</t>
    </rPh>
    <rPh sb="20" eb="22">
      <t>カクダイ</t>
    </rPh>
    <phoneticPr fontId="3"/>
  </si>
  <si>
    <t>現状値より
20%または200万円
以上拡大する。</t>
    <rPh sb="0" eb="2">
      <t>ゲンジョウ</t>
    </rPh>
    <rPh sb="2" eb="3">
      <t>アタイ</t>
    </rPh>
    <rPh sb="15" eb="17">
      <t>マンエン</t>
    </rPh>
    <rPh sb="18" eb="20">
      <t>イジョウ</t>
    </rPh>
    <rPh sb="20" eb="22">
      <t>カクダイ</t>
    </rPh>
    <phoneticPr fontId="3"/>
  </si>
  <si>
    <t>現状値より
15a以上
拡大する。</t>
    <rPh sb="0" eb="2">
      <t>ゲンジョウ</t>
    </rPh>
    <rPh sb="2" eb="3">
      <t>アタイ</t>
    </rPh>
    <rPh sb="9" eb="11">
      <t>イジョウ</t>
    </rPh>
    <rPh sb="12" eb="14">
      <t>カクダイ</t>
    </rPh>
    <phoneticPr fontId="3"/>
  </si>
  <si>
    <t>現状値より
13a以上
拡大する。</t>
    <rPh sb="0" eb="2">
      <t>ゲンジョウ</t>
    </rPh>
    <rPh sb="2" eb="3">
      <t>アタイ</t>
    </rPh>
    <rPh sb="9" eb="11">
      <t>イジョウ</t>
    </rPh>
    <rPh sb="12" eb="14">
      <t>カクダイ</t>
    </rPh>
    <phoneticPr fontId="3"/>
  </si>
  <si>
    <t>現状値より
11a以上
拡大する。</t>
    <rPh sb="0" eb="2">
      <t>ゲンジョウ</t>
    </rPh>
    <rPh sb="2" eb="3">
      <t>アタイ</t>
    </rPh>
    <rPh sb="9" eb="11">
      <t>イジョウ</t>
    </rPh>
    <rPh sb="12" eb="14">
      <t>カクダイ</t>
    </rPh>
    <phoneticPr fontId="3"/>
  </si>
  <si>
    <t>現状値より
9a以上
拡大する。</t>
    <rPh sb="0" eb="2">
      <t>ゲンジョウ</t>
    </rPh>
    <rPh sb="2" eb="3">
      <t>アタイ</t>
    </rPh>
    <rPh sb="8" eb="10">
      <t>イジョウ</t>
    </rPh>
    <rPh sb="11" eb="13">
      <t>カクダイ</t>
    </rPh>
    <phoneticPr fontId="3"/>
  </si>
  <si>
    <t>現状値より
7a以上
拡大する。</t>
    <rPh sb="0" eb="2">
      <t>ゲンジョウ</t>
    </rPh>
    <rPh sb="2" eb="3">
      <t>アタイ</t>
    </rPh>
    <rPh sb="8" eb="10">
      <t>イジョウ</t>
    </rPh>
    <rPh sb="11" eb="13">
      <t>カクダイ</t>
    </rPh>
    <phoneticPr fontId="3"/>
  </si>
  <si>
    <t>現状値より
2.5ha（果樹、花きの場合は0.5ha）
以上拡大する。</t>
    <rPh sb="0" eb="2">
      <t>ゲンジョウ</t>
    </rPh>
    <rPh sb="2" eb="3">
      <t>アタイ</t>
    </rPh>
    <rPh sb="12" eb="14">
      <t>カジュ</t>
    </rPh>
    <rPh sb="15" eb="16">
      <t>カ</t>
    </rPh>
    <rPh sb="18" eb="20">
      <t>バアイ</t>
    </rPh>
    <rPh sb="28" eb="30">
      <t>イジョウ</t>
    </rPh>
    <rPh sb="30" eb="32">
      <t>カクダイ</t>
    </rPh>
    <phoneticPr fontId="3"/>
  </si>
  <si>
    <t>現状値より
2.0ha（果樹、花きの場合は0.4ha）
以上拡大する。</t>
    <rPh sb="0" eb="2">
      <t>ゲンジョウ</t>
    </rPh>
    <rPh sb="2" eb="3">
      <t>アタイ</t>
    </rPh>
    <rPh sb="12" eb="14">
      <t>カジュ</t>
    </rPh>
    <rPh sb="15" eb="16">
      <t>カ</t>
    </rPh>
    <rPh sb="18" eb="20">
      <t>バアイ</t>
    </rPh>
    <rPh sb="28" eb="30">
      <t>イジョウ</t>
    </rPh>
    <rPh sb="30" eb="32">
      <t>カクダイ</t>
    </rPh>
    <phoneticPr fontId="3"/>
  </si>
  <si>
    <t>現状値より
1.5ha（果樹、花きの場合は0.3ha）
以上拡大する。</t>
    <rPh sb="0" eb="2">
      <t>ゲンジョウ</t>
    </rPh>
    <rPh sb="2" eb="3">
      <t>アタイ</t>
    </rPh>
    <rPh sb="12" eb="14">
      <t>カジュ</t>
    </rPh>
    <rPh sb="15" eb="16">
      <t>カ</t>
    </rPh>
    <rPh sb="18" eb="20">
      <t>バアイ</t>
    </rPh>
    <rPh sb="28" eb="30">
      <t>イジョウ</t>
    </rPh>
    <rPh sb="30" eb="32">
      <t>カクダイ</t>
    </rPh>
    <phoneticPr fontId="3"/>
  </si>
  <si>
    <t>現状値より
1.0ha（果樹、花きの場合は0.2ha）
以上拡大する。</t>
    <rPh sb="0" eb="2">
      <t>ゲンジョウ</t>
    </rPh>
    <rPh sb="2" eb="3">
      <t>アタイ</t>
    </rPh>
    <rPh sb="12" eb="14">
      <t>カジュ</t>
    </rPh>
    <rPh sb="15" eb="16">
      <t>カ</t>
    </rPh>
    <rPh sb="18" eb="20">
      <t>バアイ</t>
    </rPh>
    <rPh sb="28" eb="30">
      <t>イジョウ</t>
    </rPh>
    <rPh sb="30" eb="32">
      <t>カクダイ</t>
    </rPh>
    <phoneticPr fontId="3"/>
  </si>
  <si>
    <t>現状値より
0.7ha（果樹、花きの場合は0.1ha）
以上拡大する。</t>
    <rPh sb="0" eb="2">
      <t>ゲンジョウ</t>
    </rPh>
    <rPh sb="2" eb="3">
      <t>アタイ</t>
    </rPh>
    <rPh sb="12" eb="14">
      <t>カジュ</t>
    </rPh>
    <rPh sb="15" eb="16">
      <t>カ</t>
    </rPh>
    <rPh sb="18" eb="20">
      <t>バアイ</t>
    </rPh>
    <rPh sb="28" eb="30">
      <t>イジョウ</t>
    </rPh>
    <rPh sb="30" eb="32">
      <t>カクダイ</t>
    </rPh>
    <phoneticPr fontId="3"/>
  </si>
  <si>
    <t>R≧12</t>
    <phoneticPr fontId="3"/>
  </si>
  <si>
    <t>９≦R＜12</t>
    <phoneticPr fontId="2"/>
  </si>
  <si>
    <t>6≦R＜9</t>
    <phoneticPr fontId="3"/>
  </si>
  <si>
    <t>３≦R＜6</t>
    <phoneticPr fontId="3"/>
  </si>
  <si>
    <t>R≧1</t>
    <phoneticPr fontId="3"/>
  </si>
  <si>
    <t>投資対効果算定</t>
    <rPh sb="0" eb="5">
      <t>トウシタイコウカ</t>
    </rPh>
    <rPh sb="5" eb="7">
      <t>サンテイ</t>
    </rPh>
    <phoneticPr fontId="2"/>
  </si>
  <si>
    <t>新たに1.5ha以上の畑地化を行う。</t>
    <rPh sb="0" eb="1">
      <t>アラ</t>
    </rPh>
    <rPh sb="8" eb="10">
      <t>イジョウ</t>
    </rPh>
    <rPh sb="11" eb="14">
      <t>ハタチカ</t>
    </rPh>
    <rPh sb="15" eb="16">
      <t>オコナ</t>
    </rPh>
    <phoneticPr fontId="3"/>
  </si>
  <si>
    <t>新たに畑地化を行う。</t>
    <rPh sb="0" eb="1">
      <t>アラ</t>
    </rPh>
    <rPh sb="3" eb="6">
      <t>ハタチカ</t>
    </rPh>
    <rPh sb="7" eb="8">
      <t>オコナ</t>
    </rPh>
    <phoneticPr fontId="3"/>
  </si>
  <si>
    <t>新たに水田から畑へ0.1ha以上の地目変更を行う。</t>
    <rPh sb="0" eb="1">
      <t>アラ</t>
    </rPh>
    <rPh sb="3" eb="5">
      <t>スイデン</t>
    </rPh>
    <rPh sb="7" eb="8">
      <t>ハタケ</t>
    </rPh>
    <rPh sb="14" eb="16">
      <t>イジョウ</t>
    </rPh>
    <rPh sb="17" eb="21">
      <t>チモクヘンコウ</t>
    </rPh>
    <rPh sb="22" eb="23">
      <t>オコナ</t>
    </rPh>
    <phoneticPr fontId="3"/>
  </si>
  <si>
    <t>新たに水田から畑へ地目変更を行う。</t>
    <rPh sb="0" eb="1">
      <t>アラ</t>
    </rPh>
    <rPh sb="3" eb="5">
      <t>スイデン</t>
    </rPh>
    <rPh sb="7" eb="8">
      <t>ハタケ</t>
    </rPh>
    <rPh sb="9" eb="13">
      <t>チモクヘンコウ</t>
    </rPh>
    <rPh sb="14" eb="15">
      <t>オコナ</t>
    </rPh>
    <phoneticPr fontId="3"/>
  </si>
  <si>
    <t>新たに重点品目の面積拡大を行う。</t>
    <rPh sb="0" eb="1">
      <t>アラ</t>
    </rPh>
    <rPh sb="3" eb="7">
      <t>ジュウテンヒンモク</t>
    </rPh>
    <rPh sb="8" eb="10">
      <t>メンセキ</t>
    </rPh>
    <rPh sb="10" eb="12">
      <t>カクダイ</t>
    </rPh>
    <rPh sb="13" eb="14">
      <t>オコナ</t>
    </rPh>
    <phoneticPr fontId="3"/>
  </si>
  <si>
    <t>新たに一般品目の面積拡大を行う。</t>
    <rPh sb="0" eb="1">
      <t>アラ</t>
    </rPh>
    <rPh sb="3" eb="7">
      <t>イッパンヒンモク</t>
    </rPh>
    <rPh sb="8" eb="12">
      <t>メンセキカクダイ</t>
    </rPh>
    <rPh sb="13" eb="14">
      <t>オコナ</t>
    </rPh>
    <phoneticPr fontId="3"/>
  </si>
  <si>
    <t>収入保険等に加入している、または実施年度中に加入する（果樹の場合は目標年度までに加入する）。</t>
    <rPh sb="0" eb="4">
      <t>シュウニュウホケン</t>
    </rPh>
    <rPh sb="4" eb="5">
      <t>トウ</t>
    </rPh>
    <rPh sb="6" eb="8">
      <t>カニュウ</t>
    </rPh>
    <rPh sb="16" eb="21">
      <t>ジッシネンドチュウ</t>
    </rPh>
    <rPh sb="22" eb="24">
      <t>カニュウ</t>
    </rPh>
    <rPh sb="27" eb="29">
      <t>カジュ</t>
    </rPh>
    <rPh sb="30" eb="32">
      <t>バアイ</t>
    </rPh>
    <rPh sb="33" eb="37">
      <t>モクヒョウネンド</t>
    </rPh>
    <rPh sb="40" eb="42">
      <t>カニュウ</t>
    </rPh>
    <phoneticPr fontId="3"/>
  </si>
  <si>
    <t>青色申告を行う、または事業実施年度中に行うこととしている。</t>
    <rPh sb="0" eb="4">
      <t>アオイロシンコク</t>
    </rPh>
    <rPh sb="5" eb="6">
      <t>オコナ</t>
    </rPh>
    <rPh sb="11" eb="18">
      <t>ジギョウジッシネンドチュウ</t>
    </rPh>
    <rPh sb="19" eb="20">
      <t>オコナ</t>
    </rPh>
    <phoneticPr fontId="3"/>
  </si>
  <si>
    <t>女性農業者である。</t>
    <rPh sb="0" eb="2">
      <t>ジョセイ</t>
    </rPh>
    <rPh sb="2" eb="5">
      <t>ノウギョウシャ</t>
    </rPh>
    <phoneticPr fontId="3"/>
  </si>
  <si>
    <t>代表者が女性であるか、役員もしくは構成員のうち女性の合計が過半を占める法人または任意組織であるもの。</t>
    <phoneticPr fontId="3"/>
  </si>
  <si>
    <t>法人または任意組織であって、部門間で区分経理を行っている場合に、女性が当該部門の責任者であるもの。</t>
    <rPh sb="0" eb="2">
      <t>ホウジン</t>
    </rPh>
    <rPh sb="5" eb="7">
      <t>ニンイ</t>
    </rPh>
    <rPh sb="7" eb="9">
      <t>ソシキ</t>
    </rPh>
    <rPh sb="14" eb="16">
      <t>ブモン</t>
    </rPh>
    <rPh sb="16" eb="17">
      <t>カン</t>
    </rPh>
    <rPh sb="18" eb="20">
      <t>クブン</t>
    </rPh>
    <rPh sb="20" eb="22">
      <t>ケイリ</t>
    </rPh>
    <rPh sb="23" eb="24">
      <t>オコナ</t>
    </rPh>
    <rPh sb="28" eb="30">
      <t>バアイ</t>
    </rPh>
    <rPh sb="32" eb="34">
      <t>ジョセイ</t>
    </rPh>
    <rPh sb="35" eb="37">
      <t>トウガイ</t>
    </rPh>
    <rPh sb="37" eb="39">
      <t>ブモン</t>
    </rPh>
    <rPh sb="40" eb="43">
      <t>セキニンシャ</t>
    </rPh>
    <phoneticPr fontId="3"/>
  </si>
  <si>
    <t>農福連携の取組を行っている、または、目標年度までに行うことが確実である。</t>
    <rPh sb="0" eb="1">
      <t>ノウ</t>
    </rPh>
    <rPh sb="1" eb="2">
      <t>フク</t>
    </rPh>
    <rPh sb="2" eb="4">
      <t>レンケイ</t>
    </rPh>
    <rPh sb="5" eb="7">
      <t>トリクミ</t>
    </rPh>
    <rPh sb="8" eb="9">
      <t>オコナ</t>
    </rPh>
    <rPh sb="18" eb="22">
      <t>モクヒョウネンド</t>
    </rPh>
    <rPh sb="25" eb="26">
      <t>オコナ</t>
    </rPh>
    <rPh sb="30" eb="32">
      <t>カクジツ</t>
    </rPh>
    <phoneticPr fontId="3"/>
  </si>
  <si>
    <t>５　経営体の成果目標</t>
    <rPh sb="2" eb="5">
      <t>ケイエイタイ</t>
    </rPh>
    <rPh sb="6" eb="8">
      <t>セイカ</t>
    </rPh>
    <rPh sb="8" eb="10">
      <t>モクヒョウ</t>
    </rPh>
    <phoneticPr fontId="3"/>
  </si>
  <si>
    <t>3年度目</t>
    <rPh sb="1" eb="3">
      <t>ネンド</t>
    </rPh>
    <rPh sb="3" eb="4">
      <t>メ</t>
    </rPh>
    <phoneticPr fontId="3"/>
  </si>
  <si>
    <t>4年度目</t>
    <rPh sb="1" eb="3">
      <t>ネンド</t>
    </rPh>
    <rPh sb="3" eb="4">
      <t>メ</t>
    </rPh>
    <phoneticPr fontId="3"/>
  </si>
  <si>
    <t>5年度目</t>
    <rPh sb="1" eb="3">
      <t>ネンド</t>
    </rPh>
    <rPh sb="3" eb="4">
      <t>メ</t>
    </rPh>
    <phoneticPr fontId="3"/>
  </si>
  <si>
    <t>④</t>
    <phoneticPr fontId="3"/>
  </si>
  <si>
    <t>水田園芸の推進</t>
    <rPh sb="0" eb="4">
      <t>スイデンエンゲイ</t>
    </rPh>
    <rPh sb="5" eb="7">
      <t>スイシン</t>
    </rPh>
    <phoneticPr fontId="2"/>
  </si>
  <si>
    <t>⑤</t>
    <phoneticPr fontId="3"/>
  </si>
  <si>
    <t>畑地化の推進</t>
    <rPh sb="0" eb="3">
      <t>ハタチカ</t>
    </rPh>
    <rPh sb="4" eb="6">
      <t>スイシン</t>
    </rPh>
    <phoneticPr fontId="3"/>
  </si>
  <si>
    <t>⑨</t>
    <phoneticPr fontId="2"/>
  </si>
  <si>
    <t>青色申告と
収入保険の推進</t>
    <rPh sb="0" eb="4">
      <t>アオイロシンコク</t>
    </rPh>
    <rPh sb="6" eb="10">
      <t>シュウニュウホケン</t>
    </rPh>
    <rPh sb="11" eb="13">
      <t>スイシン</t>
    </rPh>
    <phoneticPr fontId="2"/>
  </si>
  <si>
    <t>⑩</t>
    <phoneticPr fontId="2"/>
  </si>
  <si>
    <t>環境への配慮</t>
    <rPh sb="0" eb="2">
      <t>カンキョウ</t>
    </rPh>
    <rPh sb="4" eb="6">
      <t>ハイリョ</t>
    </rPh>
    <phoneticPr fontId="3"/>
  </si>
  <si>
    <t>⑫</t>
    <phoneticPr fontId="3"/>
  </si>
  <si>
    <t>農福連携への取組</t>
    <rPh sb="0" eb="4">
      <t>ノウフクレンケイ</t>
    </rPh>
    <rPh sb="6" eb="8">
      <t>トリクミ</t>
    </rPh>
    <phoneticPr fontId="3"/>
  </si>
  <si>
    <t>位置図（10,000分の1程度）</t>
    <rPh sb="0" eb="3">
      <t>イチズ</t>
    </rPh>
    <rPh sb="10" eb="11">
      <t>ブン</t>
    </rPh>
    <rPh sb="13" eb="15">
      <t>テイド</t>
    </rPh>
    <phoneticPr fontId="2"/>
  </si>
  <si>
    <t>事業実施主体の規約および機械・施設等管理規定（個人の場合を除く）</t>
    <rPh sb="0" eb="6">
      <t>ジギョウジッシシュタイ</t>
    </rPh>
    <rPh sb="7" eb="9">
      <t>キヤク</t>
    </rPh>
    <rPh sb="12" eb="14">
      <t>キカイ</t>
    </rPh>
    <rPh sb="15" eb="17">
      <t>シセツ</t>
    </rPh>
    <rPh sb="17" eb="18">
      <t>トウ</t>
    </rPh>
    <rPh sb="18" eb="22">
      <t>カンリキテイ</t>
    </rPh>
    <rPh sb="23" eb="25">
      <t>コジン</t>
    </rPh>
    <rPh sb="26" eb="28">
      <t>バアイ</t>
    </rPh>
    <rPh sb="29" eb="30">
      <t>ノゾ</t>
    </rPh>
    <phoneticPr fontId="2"/>
  </si>
  <si>
    <t>事業実施の同意書（総会等の議事録等、個人の場合を除く）</t>
    <rPh sb="0" eb="4">
      <t>ジギョウジッシ</t>
    </rPh>
    <rPh sb="5" eb="8">
      <t>ドウイショ</t>
    </rPh>
    <rPh sb="9" eb="12">
      <t>ソウカイトウ</t>
    </rPh>
    <rPh sb="13" eb="16">
      <t>ギジロク</t>
    </rPh>
    <rPh sb="16" eb="17">
      <t>トウ</t>
    </rPh>
    <rPh sb="18" eb="20">
      <t>コジン</t>
    </rPh>
    <rPh sb="21" eb="23">
      <t>バアイ</t>
    </rPh>
    <rPh sb="24" eb="25">
      <t>ノゾ</t>
    </rPh>
    <phoneticPr fontId="2"/>
  </si>
  <si>
    <t>現在の生産状況が確認できる資料（総会資料、青色申告書、決算書等）</t>
    <rPh sb="0" eb="2">
      <t>ゲンザイ</t>
    </rPh>
    <rPh sb="3" eb="7">
      <t>セイサンジョウキョウ</t>
    </rPh>
    <rPh sb="8" eb="10">
      <t>カクニン</t>
    </rPh>
    <rPh sb="13" eb="15">
      <t>シリョウ</t>
    </rPh>
    <rPh sb="16" eb="20">
      <t>ソウカイシリョウ</t>
    </rPh>
    <rPh sb="21" eb="26">
      <t>アオイロシンコクショ</t>
    </rPh>
    <rPh sb="27" eb="31">
      <t>ケッサンショトウ</t>
    </rPh>
    <phoneticPr fontId="2"/>
  </si>
  <si>
    <t>機械・施設等の見積書、カタログ、設計書等</t>
    <rPh sb="0" eb="2">
      <t>キカイ</t>
    </rPh>
    <rPh sb="3" eb="6">
      <t>シセツトウ</t>
    </rPh>
    <rPh sb="7" eb="10">
      <t>ミツモリショ</t>
    </rPh>
    <rPh sb="16" eb="20">
      <t>セッケイショトウ</t>
    </rPh>
    <phoneticPr fontId="2"/>
  </si>
  <si>
    <t>機械・施設等の規模決定根拠</t>
    <rPh sb="0" eb="2">
      <t>キカイ</t>
    </rPh>
    <rPh sb="3" eb="6">
      <t>シセツトウ</t>
    </rPh>
    <rPh sb="7" eb="13">
      <t>キボケッテイコンキョ</t>
    </rPh>
    <phoneticPr fontId="2"/>
  </si>
  <si>
    <t>過去に実施した本事業、又は「儲かるふくい型農業総合支援事業」の達成状況報告書（過去に事業を使用した場合）</t>
    <rPh sb="0" eb="2">
      <t>カコ</t>
    </rPh>
    <rPh sb="3" eb="5">
      <t>ジッシ</t>
    </rPh>
    <rPh sb="7" eb="10">
      <t>ホンジギョウ</t>
    </rPh>
    <rPh sb="11" eb="12">
      <t>マタ</t>
    </rPh>
    <rPh sb="14" eb="15">
      <t>モウ</t>
    </rPh>
    <rPh sb="20" eb="21">
      <t>ガタ</t>
    </rPh>
    <rPh sb="21" eb="23">
      <t>ノウギョウ</t>
    </rPh>
    <rPh sb="23" eb="29">
      <t>ソウゴウシエンジギョウ</t>
    </rPh>
    <rPh sb="31" eb="35">
      <t>タッセイジョウキョウ</t>
    </rPh>
    <rPh sb="35" eb="38">
      <t>ホウコクショ</t>
    </rPh>
    <rPh sb="39" eb="41">
      <t>カコ</t>
    </rPh>
    <rPh sb="42" eb="44">
      <t>ジギョウ</t>
    </rPh>
    <rPh sb="45" eb="47">
      <t>シヨウ</t>
    </rPh>
    <rPh sb="49" eb="51">
      <t>バアイ</t>
    </rPh>
    <phoneticPr fontId="2"/>
  </si>
  <si>
    <t>事業実施に係る誓約書</t>
    <rPh sb="0" eb="4">
      <t>ジギョウジッシ</t>
    </rPh>
    <rPh sb="5" eb="6">
      <t>カカ</t>
    </rPh>
    <rPh sb="7" eb="10">
      <t>セイヤクショ</t>
    </rPh>
    <phoneticPr fontId="2"/>
  </si>
  <si>
    <t>ふくいのスマート農業加速化事業（園芸支援）　実施計画書</t>
    <rPh sb="10" eb="13">
      <t>カソクカ</t>
    </rPh>
    <rPh sb="16" eb="18">
      <t>エンゲイ</t>
    </rPh>
    <rPh sb="18" eb="20">
      <t>シエン</t>
    </rPh>
    <phoneticPr fontId="2"/>
  </si>
  <si>
    <t>　イ）主に露地園芸における取組</t>
    <rPh sb="3" eb="4">
      <t>オモ</t>
    </rPh>
    <rPh sb="5" eb="7">
      <t>ロジ</t>
    </rPh>
    <rPh sb="7" eb="9">
      <t>エンゲイ</t>
    </rPh>
    <rPh sb="13" eb="15">
      <t>トリクミ</t>
    </rPh>
    <phoneticPr fontId="2"/>
  </si>
  <si>
    <t>　ア）主に施設園芸における取組</t>
    <rPh sb="3" eb="4">
      <t>オモ</t>
    </rPh>
    <rPh sb="5" eb="9">
      <t>シセツエンゲイ</t>
    </rPh>
    <rPh sb="13" eb="15">
      <t>トリクミ</t>
    </rPh>
    <phoneticPr fontId="2"/>
  </si>
  <si>
    <t>②　労働時間の削減</t>
    <rPh sb="2" eb="6">
      <t>ロウドウジカン</t>
    </rPh>
    <rPh sb="7" eb="9">
      <t>サクゲン</t>
    </rPh>
    <phoneticPr fontId="3"/>
  </si>
  <si>
    <t>現状値より
40％以上
削減する。</t>
    <rPh sb="0" eb="3">
      <t>ゲンジョウチ</t>
    </rPh>
    <rPh sb="9" eb="11">
      <t>イジョウ</t>
    </rPh>
    <rPh sb="12" eb="14">
      <t>サクゲン</t>
    </rPh>
    <phoneticPr fontId="3"/>
  </si>
  <si>
    <t>現状値より
30％以上
削減する。</t>
    <rPh sb="0" eb="3">
      <t>ゲンジョウチ</t>
    </rPh>
    <rPh sb="9" eb="11">
      <t>イジョウ</t>
    </rPh>
    <rPh sb="12" eb="14">
      <t>サクゲン</t>
    </rPh>
    <phoneticPr fontId="3"/>
  </si>
  <si>
    <t>現状値より
20％以上
削減する。</t>
    <rPh sb="0" eb="3">
      <t>ゲンジョウチ</t>
    </rPh>
    <rPh sb="9" eb="11">
      <t>イジョウ</t>
    </rPh>
    <rPh sb="12" eb="14">
      <t>サクゲン</t>
    </rPh>
    <phoneticPr fontId="3"/>
  </si>
  <si>
    <t>現状値より
10％以上
削減する。</t>
    <rPh sb="0" eb="3">
      <t>ゲンジョウチ</t>
    </rPh>
    <rPh sb="9" eb="11">
      <t>イジョウ</t>
    </rPh>
    <rPh sb="12" eb="14">
      <t>サクゲン</t>
    </rPh>
    <phoneticPr fontId="3"/>
  </si>
  <si>
    <t>現状値より
5％以上
削減する。</t>
    <rPh sb="0" eb="3">
      <t>ゲンジョウチ</t>
    </rPh>
    <rPh sb="8" eb="10">
      <t>イジョウ</t>
    </rPh>
    <rPh sb="11" eb="13">
      <t>サクゲン</t>
    </rPh>
    <phoneticPr fontId="3"/>
  </si>
  <si>
    <t>③　経営面積の拡大</t>
    <rPh sb="2" eb="4">
      <t>ケイエイ</t>
    </rPh>
    <rPh sb="4" eb="6">
      <t>メンセキ</t>
    </rPh>
    <rPh sb="7" eb="9">
      <t>カクダイ</t>
    </rPh>
    <phoneticPr fontId="3"/>
  </si>
  <si>
    <t>④　投資対効果</t>
    <rPh sb="2" eb="7">
      <t>トウシタイコウカ</t>
    </rPh>
    <phoneticPr fontId="3"/>
  </si>
  <si>
    <t>⑤　水田園芸の推進（露地園芸）</t>
    <rPh sb="2" eb="6">
      <t>スイデンエンゲイ</t>
    </rPh>
    <rPh sb="7" eb="9">
      <t>スイシン</t>
    </rPh>
    <rPh sb="10" eb="14">
      <t>ロジエンゲイ</t>
    </rPh>
    <phoneticPr fontId="3"/>
  </si>
  <si>
    <t>⑥　畑地化の推進（施設園芸）</t>
    <rPh sb="2" eb="5">
      <t>ハタチカ</t>
    </rPh>
    <rPh sb="6" eb="8">
      <t>スイシン</t>
    </rPh>
    <rPh sb="9" eb="13">
      <t>シセツエンゲイ</t>
    </rPh>
    <phoneticPr fontId="3"/>
  </si>
  <si>
    <t>⑦ 重点品目への取組</t>
    <rPh sb="2" eb="6">
      <t>ジュウテンヒンモク</t>
    </rPh>
    <rPh sb="8" eb="10">
      <t>トリクミ</t>
    </rPh>
    <phoneticPr fontId="2"/>
  </si>
  <si>
    <t>⑩ 青色申告と収入保険の推進</t>
    <rPh sb="2" eb="4">
      <t>アオイロ</t>
    </rPh>
    <rPh sb="4" eb="6">
      <t>シンコク</t>
    </rPh>
    <rPh sb="7" eb="9">
      <t>シュウニュウ</t>
    </rPh>
    <rPh sb="9" eb="11">
      <t>ホケン</t>
    </rPh>
    <rPh sb="12" eb="14">
      <t>スイシン</t>
    </rPh>
    <phoneticPr fontId="2"/>
  </si>
  <si>
    <t>⑫　女性による農業への参画</t>
    <phoneticPr fontId="3"/>
  </si>
  <si>
    <t>⑬農福連携への取組</t>
    <rPh sb="1" eb="5">
      <t>ノウフクレンケイ</t>
    </rPh>
    <rPh sb="7" eb="9">
      <t>トリクミ</t>
    </rPh>
    <phoneticPr fontId="3"/>
  </si>
  <si>
    <t>労働時間の削減</t>
    <rPh sb="0" eb="4">
      <t>ロウドウジカン</t>
    </rPh>
    <rPh sb="5" eb="7">
      <t>サクゲン</t>
    </rPh>
    <phoneticPr fontId="2"/>
  </si>
  <si>
    <t>⑪</t>
    <phoneticPr fontId="2"/>
  </si>
  <si>
    <t>その他、農林総合事務所等長が認めたもの</t>
    <phoneticPr fontId="2"/>
  </si>
  <si>
    <t>代表者名
（法人等の場合に記載）</t>
    <rPh sb="0" eb="3">
      <t>ダイヒョウシャ</t>
    </rPh>
    <rPh sb="3" eb="4">
      <t>メイ</t>
    </rPh>
    <rPh sb="6" eb="8">
      <t>ホウジン</t>
    </rPh>
    <rPh sb="8" eb="9">
      <t>トウ</t>
    </rPh>
    <rPh sb="10" eb="12">
      <t>バアイ</t>
    </rPh>
    <rPh sb="13" eb="15">
      <t>キサイ</t>
    </rPh>
    <phoneticPr fontId="2"/>
  </si>
  <si>
    <t>1　生産出荷計画に係る成果目標</t>
    <rPh sb="2" eb="6">
      <t>セイサンシュッカ</t>
    </rPh>
    <rPh sb="6" eb="8">
      <t>ケイカク</t>
    </rPh>
    <rPh sb="9" eb="10">
      <t>カカ</t>
    </rPh>
    <rPh sb="11" eb="13">
      <t>セイカ</t>
    </rPh>
    <rPh sb="13" eb="15">
      <t>モクヒョウ</t>
    </rPh>
    <phoneticPr fontId="3"/>
  </si>
  <si>
    <t>項目</t>
    <rPh sb="0" eb="1">
      <t>コウ</t>
    </rPh>
    <rPh sb="1" eb="2">
      <t>メ</t>
    </rPh>
    <phoneticPr fontId="3"/>
  </si>
  <si>
    <t>現状</t>
    <rPh sb="0" eb="2">
      <t>ゲンジョウ</t>
    </rPh>
    <phoneticPr fontId="2"/>
  </si>
  <si>
    <t>目標
達成状況（上段：計画、下段：実績）</t>
    <rPh sb="0" eb="2">
      <t>モクヒョウ</t>
    </rPh>
    <rPh sb="3" eb="7">
      <t>タッセイジョウキョウ</t>
    </rPh>
    <rPh sb="8" eb="10">
      <t>ジョウダン</t>
    </rPh>
    <rPh sb="11" eb="13">
      <t>ケイカク</t>
    </rPh>
    <rPh sb="14" eb="16">
      <t>ゲダン</t>
    </rPh>
    <rPh sb="17" eb="19">
      <t>ジッセキ</t>
    </rPh>
    <phoneticPr fontId="2"/>
  </si>
  <si>
    <t>達成率</t>
    <rPh sb="0" eb="3">
      <t>タッセイリツ</t>
    </rPh>
    <phoneticPr fontId="2"/>
  </si>
  <si>
    <t>備考
（品目ごとの内訳を記載）</t>
    <rPh sb="0" eb="2">
      <t>ビコウ</t>
    </rPh>
    <rPh sb="4" eb="6">
      <t>ヒンモク</t>
    </rPh>
    <rPh sb="9" eb="11">
      <t>ウチワケ</t>
    </rPh>
    <rPh sb="12" eb="14">
      <t>キサイ</t>
    </rPh>
    <phoneticPr fontId="2"/>
  </si>
  <si>
    <t>1年目</t>
    <rPh sb="1" eb="3">
      <t>ネンメ</t>
    </rPh>
    <phoneticPr fontId="2"/>
  </si>
  <si>
    <t>2年目</t>
    <rPh sb="1" eb="3">
      <t>ネンメ</t>
    </rPh>
    <phoneticPr fontId="2"/>
  </si>
  <si>
    <t>3年目</t>
    <rPh sb="1" eb="3">
      <t>ネンメ</t>
    </rPh>
    <phoneticPr fontId="2"/>
  </si>
  <si>
    <t>4年目</t>
    <rPh sb="1" eb="3">
      <t>ネンメ</t>
    </rPh>
    <phoneticPr fontId="2"/>
  </si>
  <si>
    <t>5年目</t>
    <rPh sb="1" eb="3">
      <t>ネンメ</t>
    </rPh>
    <phoneticPr fontId="2"/>
  </si>
  <si>
    <t>２　配分基準に係る成果目標</t>
    <rPh sb="2" eb="6">
      <t>ハイブンキジュン</t>
    </rPh>
    <rPh sb="7" eb="8">
      <t>カカ</t>
    </rPh>
    <rPh sb="9" eb="11">
      <t>セイカ</t>
    </rPh>
    <rPh sb="11" eb="13">
      <t>モクヒョウ</t>
    </rPh>
    <phoneticPr fontId="3"/>
  </si>
  <si>
    <t>３　達成状況に関する市町長の所見および改善措置等</t>
    <rPh sb="2" eb="4">
      <t>タッセイ</t>
    </rPh>
    <rPh sb="4" eb="6">
      <t>ジョウキョウ</t>
    </rPh>
    <rPh sb="7" eb="8">
      <t>カン</t>
    </rPh>
    <rPh sb="10" eb="12">
      <t>シチョウ</t>
    </rPh>
    <rPh sb="12" eb="13">
      <t>チョウ</t>
    </rPh>
    <rPh sb="14" eb="16">
      <t>ショケン</t>
    </rPh>
    <rPh sb="19" eb="21">
      <t>カイゼン</t>
    </rPh>
    <rPh sb="21" eb="23">
      <t>ソチ</t>
    </rPh>
    <rPh sb="23" eb="24">
      <t>トウ</t>
    </rPh>
    <phoneticPr fontId="3"/>
  </si>
  <si>
    <t>「現状」「目標」欄は、実施計画書の成果目標の「現状」、「3年度（果樹の場合は5年度）」欄の内容を記入する。</t>
    <rPh sb="1" eb="3">
      <t>ゲンジョウ</t>
    </rPh>
    <rPh sb="5" eb="7">
      <t>モクヒョウ</t>
    </rPh>
    <rPh sb="8" eb="9">
      <t>ラン</t>
    </rPh>
    <rPh sb="11" eb="13">
      <t>ジッシ</t>
    </rPh>
    <rPh sb="13" eb="16">
      <t>ケイカクショ</t>
    </rPh>
    <rPh sb="17" eb="19">
      <t>セイカ</t>
    </rPh>
    <rPh sb="19" eb="21">
      <t>モクヒョウ</t>
    </rPh>
    <rPh sb="23" eb="25">
      <t>ゲンジョウ</t>
    </rPh>
    <rPh sb="29" eb="31">
      <t>ネンド</t>
    </rPh>
    <rPh sb="32" eb="34">
      <t>カジュ</t>
    </rPh>
    <rPh sb="35" eb="37">
      <t>バアイ</t>
    </rPh>
    <rPh sb="39" eb="41">
      <t>ネンド</t>
    </rPh>
    <rPh sb="43" eb="44">
      <t>ラン</t>
    </rPh>
    <rPh sb="45" eb="47">
      <t>ナイヨウ</t>
    </rPh>
    <rPh sb="48" eb="50">
      <t>キニュウ</t>
    </rPh>
    <phoneticPr fontId="3"/>
  </si>
  <si>
    <t>導入した機械及び施設について、農業共済の加入状況が判る資料を添付すること</t>
    <rPh sb="0" eb="2">
      <t>ドウニュウ</t>
    </rPh>
    <rPh sb="4" eb="6">
      <t>キカイ</t>
    </rPh>
    <rPh sb="6" eb="7">
      <t>オヨ</t>
    </rPh>
    <rPh sb="8" eb="10">
      <t>シセツ</t>
    </rPh>
    <rPh sb="15" eb="19">
      <t>ノウギョウキョウサイ</t>
    </rPh>
    <rPh sb="20" eb="24">
      <t>カニュウジョウキョウ</t>
    </rPh>
    <rPh sb="25" eb="26">
      <t>ワカ</t>
    </rPh>
    <rPh sb="27" eb="29">
      <t>シリョウ</t>
    </rPh>
    <rPh sb="30" eb="32">
      <t>テンプ</t>
    </rPh>
    <phoneticPr fontId="2"/>
  </si>
  <si>
    <t>　</t>
    <phoneticPr fontId="2"/>
  </si>
  <si>
    <t>ふくいのスマート農業加速化事業（園芸支援）　目標達成状況報告書</t>
    <rPh sb="16" eb="18">
      <t>エンゲイ</t>
    </rPh>
    <phoneticPr fontId="2"/>
  </si>
  <si>
    <t>面積
（a）</t>
    <rPh sb="0" eb="2">
      <t>メンセキ</t>
    </rPh>
    <phoneticPr fontId="2"/>
  </si>
  <si>
    <t>販売量
(t)</t>
    <rPh sb="0" eb="3">
      <t>ハンバイリョウ</t>
    </rPh>
    <phoneticPr fontId="2"/>
  </si>
  <si>
    <t>販売額
(千円)</t>
    <rPh sb="0" eb="3">
      <t>ハンバイガク</t>
    </rPh>
    <rPh sb="5" eb="7">
      <t>センエン</t>
    </rPh>
    <phoneticPr fontId="2"/>
  </si>
  <si>
    <t>金融機関名</t>
    <rPh sb="0" eb="5">
      <t>キンユウキカンメイ</t>
    </rPh>
    <phoneticPr fontId="3"/>
  </si>
  <si>
    <t>償還年数</t>
    <rPh sb="0" eb="4">
      <t>ショウカンネンスウ</t>
    </rPh>
    <phoneticPr fontId="2"/>
  </si>
  <si>
    <t>担保措置の有無</t>
    <rPh sb="0" eb="4">
      <t>タンポソチ</t>
    </rPh>
    <rPh sb="5" eb="7">
      <t>ウム</t>
    </rPh>
    <phoneticPr fontId="2"/>
  </si>
  <si>
    <t>融資金額</t>
    <rPh sb="0" eb="4">
      <t>ユウシキンガク</t>
    </rPh>
    <phoneticPr fontId="2"/>
  </si>
  <si>
    <t>融資名</t>
    <rPh sb="0" eb="3">
      <t>ユウシメイ</t>
    </rPh>
    <phoneticPr fontId="2"/>
  </si>
  <si>
    <t>融資を活用する</t>
    <rPh sb="0" eb="2">
      <t>ユウシ</t>
    </rPh>
    <rPh sb="3" eb="5">
      <t>カツヨウ</t>
    </rPh>
    <phoneticPr fontId="2"/>
  </si>
  <si>
    <t>　負担区分の「その他」について</t>
    <rPh sb="1" eb="5">
      <t>フタンクブン</t>
    </rPh>
    <rPh sb="9" eb="10">
      <t>タ</t>
    </rPh>
    <phoneticPr fontId="2"/>
  </si>
  <si>
    <t>様式第４号別添（水田支援）</t>
    <rPh sb="0" eb="2">
      <t>ヨウシキ</t>
    </rPh>
    <rPh sb="2" eb="3">
      <t>ダイ</t>
    </rPh>
    <rPh sb="4" eb="5">
      <t>ゴウ</t>
    </rPh>
    <rPh sb="5" eb="7">
      <t>ベッテン</t>
    </rPh>
    <rPh sb="8" eb="12">
      <t>スイデンシエン</t>
    </rPh>
    <phoneticPr fontId="3"/>
  </si>
  <si>
    <t>様式第４号別添（園芸支援）</t>
    <rPh sb="0" eb="2">
      <t>ヨウシキ</t>
    </rPh>
    <rPh sb="2" eb="3">
      <t>ダイ</t>
    </rPh>
    <rPh sb="4" eb="5">
      <t>ゴウ</t>
    </rPh>
    <rPh sb="5" eb="7">
      <t>ベッテン</t>
    </rPh>
    <rPh sb="8" eb="10">
      <t>エンゲイ</t>
    </rPh>
    <rPh sb="10" eb="12">
      <t>シエン</t>
    </rPh>
    <phoneticPr fontId="3"/>
  </si>
  <si>
    <t>Ⅲ　配分基準表該当項目</t>
    <rPh sb="2" eb="4">
      <t>ハイブン</t>
    </rPh>
    <rPh sb="4" eb="6">
      <t>キジュン</t>
    </rPh>
    <rPh sb="6" eb="7">
      <t>ヒョウ</t>
    </rPh>
    <rPh sb="7" eb="9">
      <t>ガイトウ</t>
    </rPh>
    <rPh sb="9" eb="11">
      <t>コウモク</t>
    </rPh>
    <phoneticPr fontId="3"/>
  </si>
  <si>
    <t>①　付加価値額の拡大</t>
    <rPh sb="2" eb="7">
      <t>フカカチガク</t>
    </rPh>
    <rPh sb="8" eb="10">
      <t>カクダイ</t>
    </rPh>
    <phoneticPr fontId="3"/>
  </si>
  <si>
    <t>現状値より
20%以上拡大する。</t>
    <rPh sb="0" eb="2">
      <t>ゲンジョウ</t>
    </rPh>
    <rPh sb="2" eb="3">
      <t>アタイ</t>
    </rPh>
    <rPh sb="9" eb="11">
      <t>イジョウ</t>
    </rPh>
    <rPh sb="11" eb="13">
      <t>カクダイ</t>
    </rPh>
    <phoneticPr fontId="3"/>
  </si>
  <si>
    <t>現状値より
15%以上拡大する。</t>
    <rPh sb="0" eb="2">
      <t>ゲンジョウ</t>
    </rPh>
    <rPh sb="2" eb="3">
      <t>アタイ</t>
    </rPh>
    <rPh sb="9" eb="11">
      <t>イジョウ</t>
    </rPh>
    <rPh sb="11" eb="13">
      <t>カクダイ</t>
    </rPh>
    <phoneticPr fontId="3"/>
  </si>
  <si>
    <t>現状値より
10%以上拡大する。</t>
    <rPh sb="0" eb="2">
      <t>ゲンジョウ</t>
    </rPh>
    <rPh sb="2" eb="3">
      <t>アタイ</t>
    </rPh>
    <rPh sb="9" eb="11">
      <t>イジョウ</t>
    </rPh>
    <rPh sb="11" eb="13">
      <t>カクダイ</t>
    </rPh>
    <phoneticPr fontId="3"/>
  </si>
  <si>
    <t>現状値より
5%以上拡大する。</t>
    <rPh sb="0" eb="2">
      <t>ゲンジョウ</t>
    </rPh>
    <rPh sb="2" eb="3">
      <t>アタイ</t>
    </rPh>
    <rPh sb="8" eb="10">
      <t>イジョウ</t>
    </rPh>
    <rPh sb="10" eb="12">
      <t>カクダイ</t>
    </rPh>
    <phoneticPr fontId="3"/>
  </si>
  <si>
    <t>Ⅰ（２）に記載した地域計画および公表年月日が確認できる資料</t>
    <rPh sb="5" eb="7">
      <t>キサイ</t>
    </rPh>
    <rPh sb="16" eb="18">
      <t>コウヒョウ</t>
    </rPh>
    <rPh sb="18" eb="21">
      <t>ネンガッピ</t>
    </rPh>
    <rPh sb="22" eb="24">
      <t>カクニン</t>
    </rPh>
    <rPh sb="27" eb="29">
      <t>シリョウ</t>
    </rPh>
    <phoneticPr fontId="2"/>
  </si>
  <si>
    <t>採択ポイント</t>
    <rPh sb="0" eb="2">
      <t>サイタク</t>
    </rPh>
    <phoneticPr fontId="2"/>
  </si>
  <si>
    <t>代表者の役職・氏名
（法人等の場合に記載）</t>
    <rPh sb="0" eb="3">
      <t>ダイヒョウシャ</t>
    </rPh>
    <rPh sb="4" eb="6">
      <t>ヤクショク</t>
    </rPh>
    <rPh sb="7" eb="8">
      <t>シ</t>
    </rPh>
    <rPh sb="8" eb="9">
      <t>メイ</t>
    </rPh>
    <rPh sb="11" eb="13">
      <t>ホウジン</t>
    </rPh>
    <rPh sb="13" eb="14">
      <t>トウ</t>
    </rPh>
    <rPh sb="15" eb="17">
      <t>バアイ</t>
    </rPh>
    <rPh sb="18" eb="20">
      <t>キサイ</t>
    </rPh>
    <phoneticPr fontId="3"/>
  </si>
  <si>
    <t>ふくいのスマート農業加速化事業（水田支援）　目標達成状況報告書</t>
    <phoneticPr fontId="2"/>
  </si>
  <si>
    <t>代表者の役職・氏名
（法人等の場合に記載）</t>
    <rPh sb="0" eb="3">
      <t>ダイヒョウシャ</t>
    </rPh>
    <rPh sb="4" eb="6">
      <t>ヤクショク</t>
    </rPh>
    <rPh sb="7" eb="8">
      <t>シ</t>
    </rPh>
    <rPh sb="8" eb="9">
      <t>メイ</t>
    </rPh>
    <rPh sb="11" eb="13">
      <t>ホウジン</t>
    </rPh>
    <rPh sb="13" eb="14">
      <t>トウ</t>
    </rPh>
    <rPh sb="15" eb="17">
      <t>バアイ</t>
    </rPh>
    <rPh sb="18" eb="20">
      <t>キサイ</t>
    </rPh>
    <phoneticPr fontId="2"/>
  </si>
  <si>
    <t>現状値
（R７年度）</t>
    <rPh sb="0" eb="3">
      <t>ゲンジョウチ</t>
    </rPh>
    <rPh sb="7" eb="9">
      <t>ネンド</t>
    </rPh>
    <phoneticPr fontId="2"/>
  </si>
  <si>
    <t>１年度目
（R9年度）</t>
    <rPh sb="1" eb="4">
      <t>ネンドメ</t>
    </rPh>
    <rPh sb="8" eb="10">
      <t>ネンド</t>
    </rPh>
    <phoneticPr fontId="2"/>
  </si>
  <si>
    <t>２年度目
（R10年度）</t>
    <rPh sb="1" eb="4">
      <t>ネンドメ</t>
    </rPh>
    <phoneticPr fontId="2"/>
  </si>
  <si>
    <t>目標（野菜、花き）年度
（R11年度）</t>
    <rPh sb="0" eb="2">
      <t>モクヒョウ</t>
    </rPh>
    <rPh sb="3" eb="5">
      <t>ヤサイ</t>
    </rPh>
    <rPh sb="6" eb="7">
      <t>カ</t>
    </rPh>
    <rPh sb="9" eb="10">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</si>
</sst>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ggge&quot;年&quot;m&quot;月&quot;d&quot;日&quot;;@" x16r2:formatCode16="[$-ja-JP-x-gannen]ggge&quot;年&quot;m&quot;月&quot;d&quot;日&quot;;@"/>
    <numFmt numFmtId="178" formatCode="0.0%"/>
    <numFmt numFmtId="179" formatCode="#,##0_ ;[Red]\-#,##0\ "/>
  </numFmts>
  <fonts count="14">
    <font>
      <sz val="11"/>
      <color theme="1"/>
      <name val="Yu Gothic"/>
      <family val="2"/>
      <scheme val="minor"/>
    </font>
    <font>
      <sz val="11"/>
      <name val="ＭＳ Ｐゴシック"/>
      <family val="3"/>
      <charset val="128"/>
    </font>
    <font>
      <sz val="6"/>
      <name val="Yu Gothic"/>
      <family val="3"/>
      <charset val="128"/>
      <scheme val="minor"/>
    </font>
    <font>
      <sz val="6"/>
      <name val="ＭＳ Ｐゴシック"/>
      <family val="3"/>
      <charset val="128"/>
    </font>
    <font>
      <sz val="9"/>
      <name val="BIZ UDP明朝 Medium"/>
      <family val="1"/>
      <charset val="128"/>
    </font>
    <font>
      <sz val="14"/>
      <name val="BIZ UDP明朝 Medium"/>
      <family val="1"/>
      <charset val="128"/>
    </font>
    <font>
      <u/>
      <sz val="9"/>
      <name val="BIZ UDP明朝 Medium"/>
      <family val="1"/>
      <charset val="128"/>
    </font>
    <font>
      <sz val="11"/>
      <color theme="1"/>
      <name val="Yu Gothic"/>
      <family val="2"/>
      <scheme val="minor"/>
    </font>
    <font>
      <sz val="8"/>
      <name val="BIZ UDP明朝 Medium"/>
      <family val="1"/>
      <charset val="128"/>
    </font>
    <font>
      <b/>
      <sz val="9"/>
      <name val="BIZ UDP明朝 Medium"/>
      <family val="1"/>
      <charset val="128"/>
    </font>
    <font>
      <b/>
      <sz val="10"/>
      <name val="BIZ UDP明朝 Medium"/>
      <family val="1"/>
      <charset val="128"/>
    </font>
    <font>
      <sz val="12"/>
      <name val="BIZ UDP明朝 Medium"/>
      <family val="1"/>
      <charset val="128"/>
    </font>
    <font>
      <sz val="10"/>
      <name val="BIZ UDP明朝 Medium"/>
      <family val="1"/>
      <charset val="128"/>
    </font>
    <font>
      <sz val="12"/>
      <name val="ＭＳ ゴシック"/>
      <family val="3"/>
      <charset val="128"/>
    </font>
  </fonts>
  <fills count="7">
    <fill>
      <patternFill patternType="none"/>
    </fill>
    <fill>
      <patternFill patternType="gray125"/>
    </fill>
    <fill>
      <patternFill patternType="solid">
        <fgColor theme="0"/>
        <bgColor indexed="64"/>
      </patternFill>
    </fill>
    <fill>
      <patternFill patternType="mediumGray">
        <bgColor auto="1"/>
      </patternFill>
    </fill>
    <fill>
      <patternFill patternType="mediumGray"/>
    </fill>
    <fill>
      <patternFill patternType="solid">
        <fgColor indexed="65"/>
        <bgColor indexed="64"/>
      </patternFill>
    </fill>
    <fill>
      <patternFill patternType="solid">
        <fgColor theme="1" tint="0.49998474074526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dotted">
        <color indexed="64"/>
      </left>
      <right/>
      <top style="thin">
        <color indexed="64"/>
      </top>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5">
    <xf numFmtId="0" fontId="0"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7" fillId="0" borderId="0" applyFont="0" applyFill="0" applyBorder="0" applyAlignment="0" applyProtection="0">
      <alignment vertical="center"/>
    </xf>
  </cellStyleXfs>
  <cellXfs count="337">
    <xf numFmtId="0" fontId="0" fillId="0" borderId="0" xfId="0"/>
    <xf numFmtId="0" fontId="4" fillId="0" borderId="0" xfId="1" applyFont="1">
      <alignment vertical="center"/>
    </xf>
    <xf numFmtId="0" fontId="4" fillId="0" borderId="0" xfId="1" applyFont="1" applyAlignment="1">
      <alignment horizontal="right" vertical="center"/>
    </xf>
    <xf numFmtId="0" fontId="4" fillId="0" borderId="0" xfId="1" applyFont="1" applyAlignment="1">
      <alignment horizontal="center" vertical="center" shrinkToFit="1"/>
    </xf>
    <xf numFmtId="0" fontId="4" fillId="0" borderId="3" xfId="1" applyFont="1" applyBorder="1">
      <alignment vertical="center"/>
    </xf>
    <xf numFmtId="0" fontId="4" fillId="0" borderId="0" xfId="1" quotePrefix="1" applyFont="1">
      <alignment vertical="center"/>
    </xf>
    <xf numFmtId="0" fontId="4" fillId="0" borderId="0" xfId="1" applyFont="1" applyAlignment="1">
      <alignment horizontal="left" vertical="center"/>
    </xf>
    <xf numFmtId="0" fontId="4" fillId="0" borderId="12" xfId="1" applyFont="1" applyBorder="1" applyAlignment="1">
      <alignment vertical="center" wrapText="1"/>
    </xf>
    <xf numFmtId="0" fontId="4" fillId="0" borderId="10" xfId="1" applyFont="1" applyBorder="1" applyAlignment="1">
      <alignment vertical="center" wrapText="1"/>
    </xf>
    <xf numFmtId="0" fontId="6" fillId="0" borderId="0" xfId="1" applyFont="1">
      <alignment vertical="center"/>
    </xf>
    <xf numFmtId="0" fontId="4" fillId="0" borderId="0" xfId="1" applyFont="1" applyAlignment="1" applyProtection="1">
      <alignment horizontal="center" vertical="center"/>
      <protection locked="0"/>
    </xf>
    <xf numFmtId="0" fontId="4" fillId="0" borderId="3" xfId="1" applyFont="1" applyBorder="1" applyProtection="1">
      <alignment vertical="center"/>
      <protection locked="0"/>
    </xf>
    <xf numFmtId="0" fontId="4" fillId="0" borderId="0" xfId="1" applyFont="1" applyProtection="1">
      <alignment vertical="center"/>
      <protection locked="0"/>
    </xf>
    <xf numFmtId="0" fontId="4" fillId="0" borderId="0" xfId="1" applyFont="1" applyAlignment="1">
      <alignment vertical="center" shrinkToFit="1"/>
    </xf>
    <xf numFmtId="0" fontId="4" fillId="0" borderId="0" xfId="1" applyFont="1" applyAlignment="1">
      <alignment horizontal="right" vertical="center" shrinkToFit="1"/>
    </xf>
    <xf numFmtId="0" fontId="4" fillId="0" borderId="8" xfId="1" applyFont="1" applyBorder="1">
      <alignment vertical="center"/>
    </xf>
    <xf numFmtId="0" fontId="4" fillId="0" borderId="1" xfId="1" applyFont="1" applyBorder="1" applyAlignment="1">
      <alignment horizontal="center" vertical="center" shrinkToFit="1"/>
    </xf>
    <xf numFmtId="0" fontId="4" fillId="0" borderId="0" xfId="1" applyFont="1" applyAlignment="1">
      <alignment horizontal="left" vertical="center" wrapText="1"/>
    </xf>
    <xf numFmtId="0" fontId="4" fillId="0" borderId="8" xfId="1" applyFont="1" applyBorder="1" applyAlignment="1" applyProtection="1">
      <alignment horizontal="left" vertical="center"/>
      <protection locked="0"/>
    </xf>
    <xf numFmtId="0" fontId="4" fillId="0" borderId="0" xfId="1" quotePrefix="1" applyFont="1" applyAlignment="1">
      <alignment horizontal="left" vertical="center" wrapText="1"/>
    </xf>
    <xf numFmtId="0" fontId="4" fillId="0" borderId="0" xfId="1" applyFont="1" applyAlignment="1" applyProtection="1">
      <alignment horizontal="left" vertical="center"/>
      <protection locked="0"/>
    </xf>
    <xf numFmtId="0" fontId="4" fillId="0" borderId="31" xfId="1" applyFont="1" applyBorder="1" applyAlignment="1">
      <alignment horizontal="center" vertical="center" shrinkToFit="1"/>
    </xf>
    <xf numFmtId="179" fontId="4" fillId="0" borderId="0" xfId="2" applyNumberFormat="1" applyFont="1" applyFill="1" applyBorder="1" applyAlignment="1">
      <alignment horizontal="center" vertical="center"/>
    </xf>
    <xf numFmtId="178" fontId="4" fillId="0" borderId="0" xfId="3" applyNumberFormat="1" applyFont="1" applyFill="1" applyBorder="1" applyAlignment="1">
      <alignment horizontal="center" vertical="center"/>
    </xf>
    <xf numFmtId="179" fontId="4" fillId="2" borderId="0" xfId="2" applyNumberFormat="1" applyFont="1" applyFill="1" applyBorder="1" applyAlignment="1">
      <alignment horizontal="center" vertical="center"/>
    </xf>
    <xf numFmtId="0" fontId="4" fillId="0" borderId="0" xfId="1" applyFont="1" applyAlignment="1" applyProtection="1">
      <alignment vertical="center" wrapText="1"/>
      <protection locked="0"/>
    </xf>
    <xf numFmtId="0" fontId="4" fillId="0" borderId="0" xfId="1" applyFont="1" applyAlignment="1" applyProtection="1">
      <alignment horizontal="center" vertical="center" wrapText="1"/>
      <protection locked="0"/>
    </xf>
    <xf numFmtId="0" fontId="4" fillId="0" borderId="0" xfId="1" applyFont="1" applyAlignment="1">
      <alignment horizontal="center" vertical="center"/>
    </xf>
    <xf numFmtId="0" fontId="4" fillId="0" borderId="0" xfId="1" applyFont="1" applyAlignment="1">
      <alignment horizontal="center" vertical="center" wrapText="1"/>
    </xf>
    <xf numFmtId="0" fontId="4" fillId="0" borderId="0" xfId="1" applyFont="1" applyAlignment="1">
      <alignment vertical="center" wrapText="1"/>
    </xf>
    <xf numFmtId="0" fontId="5" fillId="0" borderId="0" xfId="1" applyFont="1" applyAlignment="1">
      <alignment horizontal="center" vertical="center"/>
    </xf>
    <xf numFmtId="0" fontId="4" fillId="0" borderId="4" xfId="1" applyFont="1" applyBorder="1">
      <alignment vertical="center"/>
    </xf>
    <xf numFmtId="0" fontId="4" fillId="0" borderId="13" xfId="1" applyFont="1" applyBorder="1">
      <alignment vertical="center"/>
    </xf>
    <xf numFmtId="0" fontId="4" fillId="0" borderId="9" xfId="1" applyFont="1" applyBorder="1">
      <alignment vertical="center"/>
    </xf>
    <xf numFmtId="0" fontId="4" fillId="0" borderId="5" xfId="1" applyFont="1" applyBorder="1">
      <alignment vertical="center"/>
    </xf>
    <xf numFmtId="0" fontId="4" fillId="0" borderId="10" xfId="1" applyFont="1" applyBorder="1">
      <alignment vertical="center"/>
    </xf>
    <xf numFmtId="0" fontId="9" fillId="0" borderId="0" xfId="1" applyFont="1">
      <alignment vertical="center"/>
    </xf>
    <xf numFmtId="0" fontId="10" fillId="0" borderId="0" xfId="1" applyFont="1" applyAlignment="1">
      <alignment horizontal="center" vertical="center"/>
    </xf>
    <xf numFmtId="0" fontId="9" fillId="0" borderId="1" xfId="1" applyFont="1" applyBorder="1" applyAlignment="1">
      <alignment horizontal="center" vertical="center" shrinkToFit="1"/>
    </xf>
    <xf numFmtId="0" fontId="11" fillId="0" borderId="0" xfId="1" applyFont="1">
      <alignment vertical="center"/>
    </xf>
    <xf numFmtId="0" fontId="12" fillId="0" borderId="0" xfId="0" applyFont="1" applyAlignment="1">
      <alignment vertical="center" wrapText="1"/>
    </xf>
    <xf numFmtId="0" fontId="4" fillId="0" borderId="3" xfId="1" applyFont="1" applyBorder="1" applyAlignment="1">
      <alignment vertical="center" wrapText="1"/>
    </xf>
    <xf numFmtId="0" fontId="4" fillId="0" borderId="0" xfId="1" applyFont="1" applyAlignment="1" applyProtection="1">
      <alignment horizontal="left" vertical="center" wrapText="1"/>
      <protection locked="0"/>
    </xf>
    <xf numFmtId="0" fontId="4" fillId="0" borderId="5"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8" xfId="1" applyFont="1" applyBorder="1" applyAlignment="1">
      <alignment horizontal="center" vertical="center" wrapText="1"/>
    </xf>
    <xf numFmtId="0" fontId="4" fillId="0" borderId="9" xfId="1" applyFont="1" applyBorder="1" applyAlignment="1">
      <alignment horizontal="center" vertical="center" wrapText="1"/>
    </xf>
    <xf numFmtId="0" fontId="4" fillId="0" borderId="5"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10"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6" xfId="1" applyFont="1" applyBorder="1" applyAlignment="1" applyProtection="1">
      <alignment horizontal="center" vertical="center" wrapText="1"/>
      <protection locked="0"/>
    </xf>
    <xf numFmtId="0" fontId="4" fillId="0" borderId="3" xfId="1" applyFont="1" applyBorder="1" applyAlignment="1" applyProtection="1">
      <alignment horizontal="center" vertical="center" wrapText="1"/>
      <protection locked="0"/>
    </xf>
    <xf numFmtId="0" fontId="4" fillId="0" borderId="4" xfId="1" applyFont="1" applyBorder="1" applyAlignment="1" applyProtection="1">
      <alignment horizontal="center" vertical="center" wrapText="1"/>
      <protection locked="0"/>
    </xf>
    <xf numFmtId="0" fontId="4" fillId="0" borderId="30" xfId="1" applyFont="1" applyBorder="1" applyAlignment="1" applyProtection="1">
      <alignment horizontal="center" vertical="center" wrapText="1"/>
      <protection locked="0"/>
    </xf>
    <xf numFmtId="0" fontId="4" fillId="0" borderId="0" xfId="1" applyFont="1" applyAlignment="1" applyProtection="1">
      <alignment horizontal="center" vertical="center" wrapText="1"/>
      <protection locked="0"/>
    </xf>
    <xf numFmtId="0" fontId="4" fillId="0" borderId="13" xfId="1" applyFont="1" applyBorder="1" applyAlignment="1" applyProtection="1">
      <alignment horizontal="center" vertical="center" wrapText="1"/>
      <protection locked="0"/>
    </xf>
    <xf numFmtId="0" fontId="4" fillId="0" borderId="11" xfId="1" applyFont="1" applyBorder="1" applyAlignment="1" applyProtection="1">
      <alignment horizontal="center" vertical="center" wrapText="1"/>
      <protection locked="0"/>
    </xf>
    <xf numFmtId="0" fontId="4" fillId="0" borderId="8" xfId="1" applyFont="1" applyBorder="1" applyAlignment="1" applyProtection="1">
      <alignment horizontal="center" vertical="center" wrapText="1"/>
      <protection locked="0"/>
    </xf>
    <xf numFmtId="0" fontId="4" fillId="0" borderId="9" xfId="1" applyFont="1" applyBorder="1" applyAlignment="1" applyProtection="1">
      <alignment horizontal="center" vertical="center" wrapText="1"/>
      <protection locked="0"/>
    </xf>
    <xf numFmtId="0" fontId="4" fillId="0" borderId="16" xfId="1" applyFont="1" applyBorder="1" applyAlignment="1" applyProtection="1">
      <alignment horizontal="center" vertical="center" wrapText="1"/>
      <protection locked="0"/>
    </xf>
    <xf numFmtId="0" fontId="4" fillId="0" borderId="7" xfId="1" applyFont="1" applyBorder="1" applyAlignment="1" applyProtection="1">
      <alignment horizontal="center" vertical="center" wrapText="1"/>
      <protection locked="0"/>
    </xf>
    <xf numFmtId="0" fontId="4" fillId="0" borderId="2" xfId="1" applyFont="1" applyBorder="1" applyAlignment="1" applyProtection="1">
      <alignment horizontal="center" vertical="center" wrapText="1"/>
      <protection locked="0"/>
    </xf>
    <xf numFmtId="0" fontId="4" fillId="0" borderId="6" xfId="1" applyFont="1" applyBorder="1" applyAlignment="1" applyProtection="1">
      <alignment vertical="center" wrapText="1"/>
      <protection locked="0"/>
    </xf>
    <xf numFmtId="0" fontId="4" fillId="0" borderId="3" xfId="1" applyFont="1" applyBorder="1" applyAlignment="1" applyProtection="1">
      <alignment vertical="center" wrapText="1"/>
      <protection locked="0"/>
    </xf>
    <xf numFmtId="0" fontId="4" fillId="0" borderId="4" xfId="1" applyFont="1" applyBorder="1" applyAlignment="1" applyProtection="1">
      <alignment vertical="center" wrapText="1"/>
      <protection locked="0"/>
    </xf>
    <xf numFmtId="0" fontId="4" fillId="0" borderId="30" xfId="1" applyFont="1" applyBorder="1" applyAlignment="1" applyProtection="1">
      <alignment vertical="center" wrapText="1"/>
      <protection locked="0"/>
    </xf>
    <xf numFmtId="0" fontId="4" fillId="0" borderId="0" xfId="1" applyFont="1" applyAlignment="1" applyProtection="1">
      <alignment vertical="center" wrapText="1"/>
      <protection locked="0"/>
    </xf>
    <xf numFmtId="0" fontId="4" fillId="0" borderId="13" xfId="1" applyFont="1" applyBorder="1" applyAlignment="1" applyProtection="1">
      <alignment vertical="center" wrapText="1"/>
      <protection locked="0"/>
    </xf>
    <xf numFmtId="0" fontId="4" fillId="0" borderId="11" xfId="1" applyFont="1" applyBorder="1" applyAlignment="1" applyProtection="1">
      <alignment vertical="center" wrapText="1"/>
      <protection locked="0"/>
    </xf>
    <xf numFmtId="0" fontId="4" fillId="0" borderId="8" xfId="1" applyFont="1" applyBorder="1" applyAlignment="1" applyProtection="1">
      <alignment vertical="center" wrapText="1"/>
      <protection locked="0"/>
    </xf>
    <xf numFmtId="0" fontId="4" fillId="0" borderId="9" xfId="1" applyFont="1" applyBorder="1" applyAlignment="1" applyProtection="1">
      <alignment vertical="center" wrapText="1"/>
      <protection locked="0"/>
    </xf>
    <xf numFmtId="38" fontId="4" fillId="0" borderId="1" xfId="2" applyFont="1" applyFill="1" applyBorder="1" applyAlignment="1">
      <alignment horizontal="center" vertical="center"/>
    </xf>
    <xf numFmtId="0" fontId="4" fillId="4" borderId="1" xfId="1" applyFont="1" applyFill="1" applyBorder="1" applyAlignment="1">
      <alignment horizontal="center" vertical="center" wrapText="1"/>
    </xf>
    <xf numFmtId="0" fontId="4" fillId="0" borderId="1" xfId="1" applyFont="1" applyBorder="1" applyAlignment="1">
      <alignment horizontal="center" vertical="center"/>
    </xf>
    <xf numFmtId="0" fontId="4" fillId="0" borderId="1" xfId="1" applyFont="1" applyBorder="1" applyAlignment="1">
      <alignment horizontal="center" vertical="center" wrapText="1"/>
    </xf>
    <xf numFmtId="38" fontId="4" fillId="4" borderId="1" xfId="2" applyFont="1" applyFill="1" applyBorder="1" applyAlignment="1">
      <alignment horizontal="center" vertical="center"/>
    </xf>
    <xf numFmtId="2" fontId="9" fillId="0" borderId="0" xfId="1" applyNumberFormat="1" applyFont="1" applyAlignment="1">
      <alignment horizontal="center" vertical="center"/>
    </xf>
    <xf numFmtId="3" fontId="4" fillId="0" borderId="5" xfId="1" applyNumberFormat="1" applyFont="1" applyBorder="1" applyAlignment="1">
      <alignment horizontal="center" vertical="center"/>
    </xf>
    <xf numFmtId="0" fontId="4" fillId="0" borderId="12" xfId="1" applyFont="1" applyBorder="1" applyAlignment="1">
      <alignment horizontal="center" vertical="center"/>
    </xf>
    <xf numFmtId="0" fontId="4" fillId="0" borderId="0" xfId="1" applyFont="1" applyAlignment="1">
      <alignment horizontal="center" vertical="center"/>
    </xf>
    <xf numFmtId="0" fontId="4" fillId="0" borderId="13" xfId="1" applyFont="1" applyBorder="1" applyAlignment="1">
      <alignment horizontal="center" vertical="center"/>
    </xf>
    <xf numFmtId="38" fontId="4" fillId="0" borderId="5" xfId="4" applyFont="1" applyBorder="1" applyAlignment="1">
      <alignment horizontal="center" vertical="center" wrapText="1"/>
    </xf>
    <xf numFmtId="38" fontId="4" fillId="0" borderId="3" xfId="4" applyFont="1" applyBorder="1" applyAlignment="1">
      <alignment horizontal="center" vertical="center" wrapText="1"/>
    </xf>
    <xf numFmtId="38" fontId="4" fillId="0" borderId="4" xfId="4" applyFont="1" applyBorder="1" applyAlignment="1">
      <alignment horizontal="center" vertical="center" wrapText="1"/>
    </xf>
    <xf numFmtId="38" fontId="4" fillId="0" borderId="12" xfId="4" applyFont="1" applyBorder="1" applyAlignment="1">
      <alignment horizontal="center" vertical="center" wrapText="1"/>
    </xf>
    <xf numFmtId="38" fontId="4" fillId="0" borderId="0" xfId="4" applyFont="1" applyBorder="1" applyAlignment="1">
      <alignment horizontal="center" vertical="center" wrapText="1"/>
    </xf>
    <xf numFmtId="38" fontId="4" fillId="0" borderId="13" xfId="4" applyFont="1" applyBorder="1" applyAlignment="1">
      <alignment horizontal="center" vertical="center" wrapText="1"/>
    </xf>
    <xf numFmtId="38" fontId="4" fillId="0" borderId="10" xfId="4" applyFont="1" applyBorder="1" applyAlignment="1">
      <alignment horizontal="center" vertical="center" wrapText="1"/>
    </xf>
    <xf numFmtId="38" fontId="4" fillId="0" borderId="8" xfId="4" applyFont="1" applyBorder="1" applyAlignment="1">
      <alignment horizontal="center" vertical="center" wrapText="1"/>
    </xf>
    <xf numFmtId="38" fontId="4" fillId="0" borderId="9" xfId="4" applyFont="1" applyBorder="1" applyAlignment="1">
      <alignment horizontal="center" vertical="center" wrapText="1"/>
    </xf>
    <xf numFmtId="3" fontId="4" fillId="0" borderId="5" xfId="1" applyNumberFormat="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12" xfId="1" applyFont="1" applyBorder="1" applyAlignment="1">
      <alignment horizontal="center" vertical="center" shrinkToFit="1"/>
    </xf>
    <xf numFmtId="0" fontId="4" fillId="0" borderId="0" xfId="1" applyFont="1" applyAlignment="1">
      <alignment horizontal="center" vertical="center" shrinkToFit="1"/>
    </xf>
    <xf numFmtId="0" fontId="4" fillId="0" borderId="13"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8" xfId="1" applyFont="1" applyBorder="1" applyAlignment="1">
      <alignment horizontal="center" vertical="center" shrinkToFit="1"/>
    </xf>
    <xf numFmtId="0" fontId="4" fillId="0" borderId="9" xfId="1" applyFont="1" applyBorder="1" applyAlignment="1">
      <alignment horizontal="center" vertical="center" shrinkToFit="1"/>
    </xf>
    <xf numFmtId="0" fontId="4" fillId="0" borderId="12" xfId="1" applyFont="1" applyBorder="1" applyAlignment="1">
      <alignment horizontal="center" vertical="center" wrapText="1"/>
    </xf>
    <xf numFmtId="0" fontId="4" fillId="0" borderId="0" xfId="1" applyFont="1" applyAlignment="1">
      <alignment horizontal="center" vertical="center" wrapText="1"/>
    </xf>
    <xf numFmtId="0" fontId="4" fillId="0" borderId="13" xfId="1" applyFont="1" applyBorder="1" applyAlignment="1">
      <alignment horizontal="center" vertical="center" wrapText="1"/>
    </xf>
    <xf numFmtId="0" fontId="4" fillId="0" borderId="5" xfId="1" applyFont="1" applyBorder="1" applyAlignment="1">
      <alignment horizontal="center" vertical="center" shrinkToFit="1"/>
    </xf>
    <xf numFmtId="0" fontId="4" fillId="0" borderId="0" xfId="1" applyFont="1" applyAlignment="1">
      <alignment horizontal="left" vertical="center" wrapText="1"/>
    </xf>
    <xf numFmtId="0" fontId="4" fillId="0" borderId="38" xfId="1" applyFont="1" applyBorder="1" applyAlignment="1">
      <alignment horizontal="center" vertical="center"/>
    </xf>
    <xf numFmtId="0" fontId="4" fillId="0" borderId="39" xfId="1" applyFont="1" applyBorder="1" applyAlignment="1">
      <alignment horizontal="center" vertical="center"/>
    </xf>
    <xf numFmtId="0" fontId="4" fillId="0" borderId="40" xfId="1" applyFont="1" applyBorder="1" applyAlignment="1">
      <alignment horizontal="center" vertical="center"/>
    </xf>
    <xf numFmtId="0" fontId="8" fillId="0" borderId="39" xfId="1" applyFont="1" applyBorder="1" applyAlignment="1">
      <alignment horizontal="center" vertical="center"/>
    </xf>
    <xf numFmtId="0" fontId="8" fillId="0" borderId="40"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4" fillId="6" borderId="12" xfId="1" applyFont="1" applyFill="1" applyBorder="1" applyAlignment="1">
      <alignment horizontal="center" vertical="center"/>
    </xf>
    <xf numFmtId="0" fontId="4" fillId="6" borderId="0" xfId="1" applyFont="1" applyFill="1" applyAlignment="1">
      <alignment horizontal="center" vertical="center"/>
    </xf>
    <xf numFmtId="0" fontId="4" fillId="6" borderId="13" xfId="1" applyFont="1" applyFill="1" applyBorder="1" applyAlignment="1">
      <alignment horizontal="center" vertical="center"/>
    </xf>
    <xf numFmtId="0" fontId="4" fillId="6" borderId="41" xfId="1" applyFont="1" applyFill="1" applyBorder="1" applyAlignment="1">
      <alignment horizontal="center" vertical="center"/>
    </xf>
    <xf numFmtId="0" fontId="4" fillId="6" borderId="42" xfId="1" applyFont="1" applyFill="1" applyBorder="1" applyAlignment="1">
      <alignment horizontal="center" vertical="center"/>
    </xf>
    <xf numFmtId="0" fontId="4" fillId="6" borderId="43" xfId="1" applyFont="1" applyFill="1" applyBorder="1" applyAlignment="1">
      <alignment horizontal="center" vertical="center"/>
    </xf>
    <xf numFmtId="38" fontId="4" fillId="6" borderId="41" xfId="4" applyFont="1" applyFill="1" applyBorder="1" applyAlignment="1">
      <alignment horizontal="center" vertical="center"/>
    </xf>
    <xf numFmtId="38" fontId="4" fillId="6" borderId="42" xfId="4" applyFont="1" applyFill="1" applyBorder="1" applyAlignment="1">
      <alignment horizontal="center" vertical="center"/>
    </xf>
    <xf numFmtId="38" fontId="4" fillId="6" borderId="43" xfId="4" applyFont="1" applyFill="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vertical="center"/>
    </xf>
    <xf numFmtId="3" fontId="4" fillId="0" borderId="41" xfId="1" applyNumberFormat="1" applyFont="1" applyBorder="1" applyAlignment="1">
      <alignment horizontal="center" vertical="center"/>
    </xf>
    <xf numFmtId="0" fontId="8" fillId="0" borderId="41" xfId="1" applyFont="1" applyBorder="1" applyAlignment="1">
      <alignment horizontal="center" vertical="center"/>
    </xf>
    <xf numFmtId="0" fontId="8" fillId="0" borderId="42" xfId="1" applyFont="1" applyBorder="1" applyAlignment="1">
      <alignment horizontal="center" vertical="center"/>
    </xf>
    <xf numFmtId="0" fontId="8" fillId="0" borderId="43" xfId="1" applyFont="1" applyBorder="1" applyAlignment="1">
      <alignment horizontal="center" vertical="center"/>
    </xf>
    <xf numFmtId="3" fontId="8" fillId="0" borderId="41" xfId="1" applyNumberFormat="1" applyFont="1" applyBorder="1" applyAlignment="1">
      <alignment horizontal="right" vertical="center"/>
    </xf>
    <xf numFmtId="0" fontId="8" fillId="0" borderId="42" xfId="1" applyFont="1" applyBorder="1" applyAlignment="1">
      <alignment horizontal="right" vertical="center"/>
    </xf>
    <xf numFmtId="0" fontId="4" fillId="0" borderId="42" xfId="1" applyFont="1" applyBorder="1" applyAlignment="1">
      <alignment horizontal="right" vertical="center"/>
    </xf>
    <xf numFmtId="0" fontId="4" fillId="0" borderId="43" xfId="1" applyFont="1" applyBorder="1" applyAlignment="1">
      <alignment horizontal="right" vertical="center"/>
    </xf>
    <xf numFmtId="0" fontId="4" fillId="6" borderId="1" xfId="1" applyFont="1" applyFill="1" applyBorder="1" applyAlignment="1">
      <alignment horizontal="center" vertical="center" wrapText="1"/>
    </xf>
    <xf numFmtId="0" fontId="4" fillId="6" borderId="1" xfId="1" applyFont="1" applyFill="1" applyBorder="1" applyAlignment="1">
      <alignment horizontal="center" vertical="center"/>
    </xf>
    <xf numFmtId="0" fontId="4" fillId="6" borderId="5" xfId="1" applyFont="1" applyFill="1" applyBorder="1" applyAlignment="1">
      <alignment horizontal="center" vertical="center"/>
    </xf>
    <xf numFmtId="0" fontId="4" fillId="6" borderId="3" xfId="1" applyFont="1" applyFill="1" applyBorder="1" applyAlignment="1">
      <alignment horizontal="center" vertical="center"/>
    </xf>
    <xf numFmtId="0" fontId="4" fillId="6" borderId="4" xfId="1" applyFont="1" applyFill="1" applyBorder="1" applyAlignment="1">
      <alignment horizontal="center" vertical="center"/>
    </xf>
    <xf numFmtId="38" fontId="4" fillId="0" borderId="12" xfId="4" applyFont="1" applyBorder="1" applyAlignment="1">
      <alignment horizontal="right" vertical="center"/>
    </xf>
    <xf numFmtId="38" fontId="4" fillId="0" borderId="0" xfId="4" applyFont="1" applyAlignment="1">
      <alignment horizontal="right" vertical="center"/>
    </xf>
    <xf numFmtId="38" fontId="4" fillId="0" borderId="13" xfId="4" applyFont="1" applyBorder="1" applyAlignment="1">
      <alignment horizontal="right" vertical="center"/>
    </xf>
    <xf numFmtId="3" fontId="4" fillId="0" borderId="41" xfId="1" applyNumberFormat="1" applyFont="1" applyBorder="1" applyAlignment="1">
      <alignment horizontal="right" vertical="center"/>
    </xf>
    <xf numFmtId="0" fontId="8" fillId="0" borderId="12" xfId="1" applyFont="1" applyBorder="1" applyAlignment="1">
      <alignment horizontal="center" vertical="center"/>
    </xf>
    <xf numFmtId="0" fontId="8" fillId="0" borderId="0" xfId="1" applyFont="1" applyAlignment="1">
      <alignment horizontal="center" vertical="center"/>
    </xf>
    <xf numFmtId="0" fontId="8" fillId="0" borderId="13" xfId="1" applyFont="1" applyBorder="1" applyAlignment="1">
      <alignment horizontal="center" vertical="center"/>
    </xf>
    <xf numFmtId="3" fontId="4" fillId="0" borderId="12" xfId="1" applyNumberFormat="1" applyFont="1" applyBorder="1" applyAlignment="1">
      <alignment horizontal="right" vertical="center"/>
    </xf>
    <xf numFmtId="0" fontId="4" fillId="0" borderId="0" xfId="1" applyFont="1" applyAlignment="1">
      <alignment horizontal="right" vertical="center"/>
    </xf>
    <xf numFmtId="0" fontId="4" fillId="0" borderId="13" xfId="1" applyFont="1" applyBorder="1" applyAlignment="1">
      <alignment horizontal="right" vertical="center"/>
    </xf>
    <xf numFmtId="3" fontId="4" fillId="0" borderId="5" xfId="1" applyNumberFormat="1" applyFont="1" applyBorder="1" applyAlignment="1">
      <alignment horizontal="right" vertical="center"/>
    </xf>
    <xf numFmtId="0" fontId="4" fillId="0" borderId="3" xfId="1" applyFont="1" applyBorder="1" applyAlignment="1">
      <alignment horizontal="right" vertical="center"/>
    </xf>
    <xf numFmtId="0" fontId="4" fillId="0" borderId="4" xfId="1" applyFont="1" applyBorder="1" applyAlignment="1">
      <alignment horizontal="right" vertical="center"/>
    </xf>
    <xf numFmtId="0" fontId="5" fillId="0" borderId="0" xfId="1" applyFont="1" applyAlignment="1">
      <alignment horizontal="center" vertical="center"/>
    </xf>
    <xf numFmtId="0" fontId="4" fillId="0" borderId="39" xfId="1" applyFont="1" applyBorder="1" applyAlignment="1">
      <alignment horizontal="center" vertical="center" wrapText="1"/>
    </xf>
    <xf numFmtId="0" fontId="4" fillId="0" borderId="40" xfId="1" applyFont="1" applyBorder="1" applyAlignment="1">
      <alignment horizontal="center" vertical="center" wrapText="1"/>
    </xf>
    <xf numFmtId="0" fontId="13" fillId="0" borderId="5" xfId="1" applyFont="1" applyBorder="1" applyAlignment="1">
      <alignment horizontal="left" vertical="top" wrapText="1"/>
    </xf>
    <xf numFmtId="0" fontId="13" fillId="0" borderId="3" xfId="1" applyFont="1" applyBorder="1" applyAlignment="1">
      <alignment horizontal="left" vertical="top" wrapText="1"/>
    </xf>
    <xf numFmtId="0" fontId="13" fillId="0" borderId="4" xfId="1" applyFont="1" applyBorder="1" applyAlignment="1">
      <alignment horizontal="left" vertical="top" wrapText="1"/>
    </xf>
    <xf numFmtId="0" fontId="13" fillId="0" borderId="12" xfId="1" applyFont="1" applyBorder="1" applyAlignment="1">
      <alignment horizontal="left" vertical="top" wrapText="1"/>
    </xf>
    <xf numFmtId="0" fontId="13" fillId="0" borderId="0" xfId="1" applyFont="1" applyAlignment="1">
      <alignment horizontal="left" vertical="top" wrapText="1"/>
    </xf>
    <xf numFmtId="0" fontId="13" fillId="0" borderId="13" xfId="1" applyFont="1" applyBorder="1" applyAlignment="1">
      <alignment horizontal="left" vertical="top" wrapText="1"/>
    </xf>
    <xf numFmtId="0" fontId="13" fillId="0" borderId="10" xfId="1" applyFont="1" applyBorder="1" applyAlignment="1">
      <alignment horizontal="left" vertical="top" wrapText="1"/>
    </xf>
    <xf numFmtId="0" fontId="13" fillId="0" borderId="8" xfId="1" applyFont="1" applyBorder="1" applyAlignment="1">
      <alignment horizontal="left" vertical="top" wrapText="1"/>
    </xf>
    <xf numFmtId="0" fontId="13" fillId="0" borderId="9" xfId="1" applyFont="1" applyBorder="1" applyAlignment="1">
      <alignment horizontal="left" vertical="top" wrapText="1"/>
    </xf>
    <xf numFmtId="2" fontId="4" fillId="3" borderId="5" xfId="2" applyNumberFormat="1" applyFont="1" applyFill="1" applyBorder="1" applyAlignment="1">
      <alignment horizontal="center" vertical="center" shrinkToFit="1"/>
    </xf>
    <xf numFmtId="2" fontId="4" fillId="3" borderId="3" xfId="2" applyNumberFormat="1" applyFont="1" applyFill="1" applyBorder="1" applyAlignment="1">
      <alignment horizontal="center" vertical="center" shrinkToFit="1"/>
    </xf>
    <xf numFmtId="2" fontId="4" fillId="3" borderId="4" xfId="2" applyNumberFormat="1" applyFont="1" applyFill="1" applyBorder="1" applyAlignment="1">
      <alignment horizontal="center" vertical="center" shrinkToFit="1"/>
    </xf>
    <xf numFmtId="2" fontId="4" fillId="3" borderId="10" xfId="2" applyNumberFormat="1" applyFont="1" applyFill="1" applyBorder="1" applyAlignment="1">
      <alignment horizontal="center" vertical="center" shrinkToFit="1"/>
    </xf>
    <xf numFmtId="2" fontId="4" fillId="3" borderId="8" xfId="2" applyNumberFormat="1" applyFont="1" applyFill="1" applyBorder="1" applyAlignment="1">
      <alignment horizontal="center" vertical="center" shrinkToFit="1"/>
    </xf>
    <xf numFmtId="2" fontId="4" fillId="3" borderId="9" xfId="2" applyNumberFormat="1" applyFont="1" applyFill="1" applyBorder="1" applyAlignment="1">
      <alignment horizontal="center" vertical="center" shrinkToFit="1"/>
    </xf>
    <xf numFmtId="38" fontId="4" fillId="0" borderId="1" xfId="2" applyFont="1" applyFill="1" applyBorder="1" applyAlignment="1">
      <alignment vertical="center"/>
    </xf>
    <xf numFmtId="0" fontId="4" fillId="0" borderId="3" xfId="1" applyFont="1" applyBorder="1" applyAlignment="1">
      <alignment vertical="center" wrapText="1"/>
    </xf>
    <xf numFmtId="0" fontId="4" fillId="0" borderId="4" xfId="1" applyFont="1" applyBorder="1" applyAlignment="1">
      <alignment vertical="center" wrapText="1"/>
    </xf>
    <xf numFmtId="0" fontId="4" fillId="0" borderId="8" xfId="1" applyFont="1" applyBorder="1" applyAlignment="1">
      <alignment vertical="center" wrapText="1"/>
    </xf>
    <xf numFmtId="0" fontId="4" fillId="0" borderId="9" xfId="1" applyFont="1" applyBorder="1" applyAlignment="1">
      <alignment vertical="center" wrapText="1"/>
    </xf>
    <xf numFmtId="38" fontId="4" fillId="0" borderId="5" xfId="2" applyFont="1" applyFill="1" applyBorder="1" applyAlignment="1">
      <alignment horizontal="center" vertical="center"/>
    </xf>
    <xf numFmtId="38" fontId="4" fillId="0" borderId="3" xfId="2" applyFont="1" applyFill="1" applyBorder="1" applyAlignment="1">
      <alignment horizontal="center" vertical="center"/>
    </xf>
    <xf numFmtId="38" fontId="4" fillId="0" borderId="4" xfId="2" applyFont="1" applyFill="1" applyBorder="1" applyAlignment="1">
      <alignment horizontal="center" vertical="center"/>
    </xf>
    <xf numFmtId="38" fontId="4" fillId="0" borderId="10" xfId="2" applyFont="1" applyFill="1" applyBorder="1" applyAlignment="1">
      <alignment horizontal="center" vertical="center"/>
    </xf>
    <xf numFmtId="38" fontId="4" fillId="0" borderId="8" xfId="2" applyFont="1" applyFill="1" applyBorder="1" applyAlignment="1">
      <alignment horizontal="center" vertical="center"/>
    </xf>
    <xf numFmtId="38" fontId="4" fillId="0" borderId="9" xfId="2" applyFont="1" applyFill="1" applyBorder="1" applyAlignment="1">
      <alignment horizontal="center" vertical="center"/>
    </xf>
    <xf numFmtId="2" fontId="4" fillId="0" borderId="5" xfId="2" applyNumberFormat="1" applyFont="1" applyFill="1" applyBorder="1" applyAlignment="1">
      <alignment horizontal="center" vertical="center" shrinkToFit="1"/>
    </xf>
    <xf numFmtId="2" fontId="4" fillId="0" borderId="3" xfId="2" applyNumberFormat="1" applyFont="1" applyFill="1" applyBorder="1" applyAlignment="1">
      <alignment horizontal="center" vertical="center" shrinkToFit="1"/>
    </xf>
    <xf numFmtId="2" fontId="4" fillId="0" borderId="4" xfId="2" applyNumberFormat="1" applyFont="1" applyFill="1" applyBorder="1" applyAlignment="1">
      <alignment horizontal="center" vertical="center" shrinkToFit="1"/>
    </xf>
    <xf numFmtId="2" fontId="4" fillId="0" borderId="10" xfId="2" applyNumberFormat="1" applyFont="1" applyFill="1" applyBorder="1" applyAlignment="1">
      <alignment horizontal="center" vertical="center" shrinkToFit="1"/>
    </xf>
    <xf numFmtId="2" fontId="4" fillId="0" borderId="8" xfId="2" applyNumberFormat="1" applyFont="1" applyFill="1" applyBorder="1" applyAlignment="1">
      <alignment horizontal="center" vertical="center" shrinkToFit="1"/>
    </xf>
    <xf numFmtId="2" fontId="4" fillId="0" borderId="9" xfId="2" applyNumberFormat="1" applyFont="1" applyFill="1" applyBorder="1" applyAlignment="1">
      <alignment horizontal="center" vertical="center" shrinkToFit="1"/>
    </xf>
    <xf numFmtId="38" fontId="4" fillId="3" borderId="5" xfId="2" applyFont="1" applyFill="1" applyBorder="1" applyAlignment="1">
      <alignment horizontal="center" vertical="center"/>
    </xf>
    <xf numFmtId="38" fontId="4" fillId="3" borderId="3" xfId="2" applyFont="1" applyFill="1" applyBorder="1" applyAlignment="1">
      <alignment horizontal="center" vertical="center"/>
    </xf>
    <xf numFmtId="38" fontId="4" fillId="3" borderId="4" xfId="2" applyFont="1" applyFill="1" applyBorder="1" applyAlignment="1">
      <alignment horizontal="center" vertical="center"/>
    </xf>
    <xf numFmtId="38" fontId="4" fillId="3" borderId="10" xfId="2" applyFont="1" applyFill="1" applyBorder="1" applyAlignment="1">
      <alignment horizontal="center" vertical="center"/>
    </xf>
    <xf numFmtId="38" fontId="4" fillId="3" borderId="8" xfId="2" applyFont="1" applyFill="1" applyBorder="1" applyAlignment="1">
      <alignment horizontal="center" vertical="center"/>
    </xf>
    <xf numFmtId="38" fontId="4" fillId="3" borderId="9" xfId="2" applyFont="1" applyFill="1" applyBorder="1" applyAlignment="1">
      <alignment horizontal="center" vertical="center"/>
    </xf>
    <xf numFmtId="38" fontId="4" fillId="4" borderId="5" xfId="2" applyFont="1" applyFill="1" applyBorder="1" applyAlignment="1">
      <alignment horizontal="center" vertical="center"/>
    </xf>
    <xf numFmtId="38" fontId="4" fillId="4" borderId="3" xfId="2" applyFont="1" applyFill="1" applyBorder="1" applyAlignment="1">
      <alignment horizontal="center" vertical="center"/>
    </xf>
    <xf numFmtId="38" fontId="4" fillId="4" borderId="4" xfId="2" applyFont="1" applyFill="1" applyBorder="1" applyAlignment="1">
      <alignment horizontal="center" vertical="center"/>
    </xf>
    <xf numFmtId="38" fontId="4" fillId="4" borderId="10" xfId="2" applyFont="1" applyFill="1" applyBorder="1" applyAlignment="1">
      <alignment horizontal="center" vertical="center"/>
    </xf>
    <xf numFmtId="38" fontId="4" fillId="4" borderId="8" xfId="2" applyFont="1" applyFill="1" applyBorder="1" applyAlignment="1">
      <alignment horizontal="center" vertical="center"/>
    </xf>
    <xf numFmtId="38" fontId="4" fillId="4" borderId="9" xfId="2" applyFont="1" applyFill="1" applyBorder="1" applyAlignment="1">
      <alignment horizontal="center" vertical="center"/>
    </xf>
    <xf numFmtId="0" fontId="4" fillId="0" borderId="6" xfId="1" applyFont="1" applyBorder="1" applyAlignment="1" applyProtection="1">
      <alignment horizontal="left" vertical="center" wrapText="1"/>
      <protection locked="0"/>
    </xf>
    <xf numFmtId="0" fontId="4" fillId="0" borderId="3" xfId="1" applyFont="1" applyBorder="1" applyAlignment="1" applyProtection="1">
      <alignment horizontal="left" vertical="center" wrapText="1"/>
      <protection locked="0"/>
    </xf>
    <xf numFmtId="0" fontId="4" fillId="0" borderId="4" xfId="1" applyFont="1" applyBorder="1" applyAlignment="1" applyProtection="1">
      <alignment horizontal="left" vertical="center" wrapText="1"/>
      <protection locked="0"/>
    </xf>
    <xf numFmtId="0" fontId="4" fillId="0" borderId="11" xfId="1" applyFont="1" applyBorder="1" applyAlignment="1" applyProtection="1">
      <alignment horizontal="left" vertical="center" wrapText="1"/>
      <protection locked="0"/>
    </xf>
    <xf numFmtId="0" fontId="4" fillId="0" borderId="8" xfId="1" applyFont="1" applyBorder="1" applyAlignment="1" applyProtection="1">
      <alignment horizontal="left" vertical="center" wrapText="1"/>
      <protection locked="0"/>
    </xf>
    <xf numFmtId="0" fontId="4" fillId="0" borderId="9" xfId="1" applyFont="1" applyBorder="1" applyAlignment="1" applyProtection="1">
      <alignment horizontal="left" vertical="center" wrapText="1"/>
      <protection locked="0"/>
    </xf>
    <xf numFmtId="0" fontId="4" fillId="0" borderId="18" xfId="1" applyFont="1" applyBorder="1" applyAlignment="1">
      <alignment horizontal="center" vertical="center"/>
    </xf>
    <xf numFmtId="0" fontId="4" fillId="0" borderId="19" xfId="1" applyFont="1" applyBorder="1" applyAlignment="1">
      <alignment horizontal="center" vertical="center"/>
    </xf>
    <xf numFmtId="0" fontId="4" fillId="0" borderId="20" xfId="1" applyFont="1" applyBorder="1" applyAlignment="1">
      <alignment horizontal="center" vertical="center"/>
    </xf>
    <xf numFmtId="0" fontId="4" fillId="0" borderId="15" xfId="1" applyFont="1" applyBorder="1" applyAlignment="1">
      <alignment horizontal="center" vertical="center"/>
    </xf>
    <xf numFmtId="38" fontId="4" fillId="0" borderId="21" xfId="2" applyFont="1" applyFill="1" applyBorder="1" applyAlignment="1">
      <alignment horizontal="right" vertical="center" shrinkToFit="1"/>
    </xf>
    <xf numFmtId="38" fontId="4" fillId="0" borderId="22" xfId="2" applyFont="1" applyFill="1" applyBorder="1" applyAlignment="1">
      <alignment horizontal="right" vertical="center" shrinkToFit="1"/>
    </xf>
    <xf numFmtId="38" fontId="4" fillId="0" borderId="23" xfId="2" applyFont="1" applyFill="1" applyBorder="1" applyAlignment="1">
      <alignment horizontal="right" vertical="center" shrinkToFit="1"/>
    </xf>
    <xf numFmtId="38" fontId="4" fillId="0" borderId="10" xfId="2" applyFont="1" applyFill="1" applyBorder="1" applyAlignment="1">
      <alignment horizontal="right" vertical="center" shrinkToFit="1"/>
    </xf>
    <xf numFmtId="38" fontId="4" fillId="0" borderId="8" xfId="2" applyFont="1" applyFill="1" applyBorder="1" applyAlignment="1">
      <alignment horizontal="right" vertical="center" shrinkToFit="1"/>
    </xf>
    <xf numFmtId="38" fontId="4" fillId="0" borderId="9" xfId="2" applyFont="1" applyFill="1" applyBorder="1" applyAlignment="1">
      <alignment horizontal="right" vertical="center" shrinkToFit="1"/>
    </xf>
    <xf numFmtId="38" fontId="4" fillId="0" borderId="24" xfId="2" applyFont="1" applyFill="1" applyBorder="1" applyAlignment="1">
      <alignment horizontal="center" vertical="center" shrinkToFit="1"/>
    </xf>
    <xf numFmtId="38" fontId="4" fillId="0" borderId="25" xfId="2" applyFont="1" applyFill="1" applyBorder="1" applyAlignment="1">
      <alignment horizontal="center" vertical="center" shrinkToFit="1"/>
    </xf>
    <xf numFmtId="38" fontId="4" fillId="0" borderId="26" xfId="2" applyFont="1" applyFill="1" applyBorder="1" applyAlignment="1">
      <alignment horizontal="center" vertical="center" shrinkToFit="1"/>
    </xf>
    <xf numFmtId="38" fontId="4" fillId="0" borderId="27" xfId="2" applyFont="1" applyFill="1" applyBorder="1" applyAlignment="1">
      <alignment horizontal="center" vertical="center" shrinkToFit="1"/>
    </xf>
    <xf numFmtId="38" fontId="4" fillId="0" borderId="28" xfId="2" applyFont="1" applyFill="1" applyBorder="1" applyAlignment="1">
      <alignment horizontal="center" vertical="center" shrinkToFit="1"/>
    </xf>
    <xf numFmtId="38" fontId="4" fillId="0" borderId="29" xfId="2" applyFont="1" applyFill="1" applyBorder="1" applyAlignment="1">
      <alignment horizontal="center" vertical="center" shrinkToFit="1"/>
    </xf>
    <xf numFmtId="0" fontId="4" fillId="0" borderId="17" xfId="1" applyFont="1" applyBorder="1" applyAlignment="1">
      <alignment horizontal="center" vertical="center"/>
    </xf>
    <xf numFmtId="38" fontId="4" fillId="0" borderId="5" xfId="2" applyFont="1" applyFill="1" applyBorder="1" applyAlignment="1">
      <alignment horizontal="right" vertical="center" shrinkToFit="1"/>
    </xf>
    <xf numFmtId="38" fontId="4" fillId="0" borderId="3" xfId="2" applyFont="1" applyFill="1" applyBorder="1" applyAlignment="1">
      <alignment horizontal="right" vertical="center" shrinkToFit="1"/>
    </xf>
    <xf numFmtId="38" fontId="4" fillId="0" borderId="4" xfId="2" applyFont="1" applyFill="1" applyBorder="1" applyAlignment="1">
      <alignment horizontal="right" vertical="center" shrinkToFit="1"/>
    </xf>
    <xf numFmtId="38" fontId="4" fillId="0" borderId="18" xfId="2" applyFont="1" applyFill="1" applyBorder="1" applyAlignment="1">
      <alignment horizontal="right" vertical="center" shrinkToFit="1"/>
    </xf>
    <xf numFmtId="38" fontId="4" fillId="0" borderId="19" xfId="2" applyFont="1" applyFill="1" applyBorder="1" applyAlignment="1">
      <alignment horizontal="right" vertical="center" shrinkToFit="1"/>
    </xf>
    <xf numFmtId="38" fontId="4" fillId="0" borderId="20" xfId="2" applyFont="1" applyFill="1" applyBorder="1" applyAlignment="1">
      <alignment horizontal="right" vertical="center" shrinkToFit="1"/>
    </xf>
    <xf numFmtId="38" fontId="4" fillId="0" borderId="3" xfId="2" applyFont="1" applyFill="1" applyBorder="1" applyAlignment="1" applyProtection="1">
      <alignment horizontal="right" vertical="center" shrinkToFit="1"/>
      <protection locked="0"/>
    </xf>
    <xf numFmtId="38" fontId="4" fillId="0" borderId="4" xfId="2" applyFont="1" applyFill="1" applyBorder="1" applyAlignment="1" applyProtection="1">
      <alignment horizontal="right" vertical="center" shrinkToFit="1"/>
      <protection locked="0"/>
    </xf>
    <xf numFmtId="38" fontId="4" fillId="0" borderId="19" xfId="2" applyFont="1" applyFill="1" applyBorder="1" applyAlignment="1" applyProtection="1">
      <alignment horizontal="right" vertical="center" shrinkToFit="1"/>
      <protection locked="0"/>
    </xf>
    <xf numFmtId="38" fontId="4" fillId="0" borderId="20" xfId="2" applyFont="1" applyFill="1" applyBorder="1" applyAlignment="1" applyProtection="1">
      <alignment horizontal="right" vertical="center" shrinkToFit="1"/>
      <protection locked="0"/>
    </xf>
    <xf numFmtId="38" fontId="4" fillId="0" borderId="8" xfId="2" applyFont="1" applyFill="1" applyBorder="1" applyAlignment="1" applyProtection="1">
      <alignment horizontal="right" vertical="center" shrinkToFit="1"/>
      <protection locked="0"/>
    </xf>
    <xf numFmtId="38" fontId="4" fillId="0" borderId="9" xfId="2" applyFont="1" applyFill="1" applyBorder="1" applyAlignment="1" applyProtection="1">
      <alignment horizontal="right" vertical="center" shrinkToFit="1"/>
      <protection locked="0"/>
    </xf>
    <xf numFmtId="38" fontId="4" fillId="0" borderId="5" xfId="2" applyFont="1" applyFill="1" applyBorder="1" applyAlignment="1" applyProtection="1">
      <alignment horizontal="right" vertical="center" shrinkToFit="1"/>
      <protection locked="0"/>
    </xf>
    <xf numFmtId="38" fontId="4" fillId="0" borderId="10" xfId="2" applyFont="1" applyFill="1" applyBorder="1" applyAlignment="1" applyProtection="1">
      <alignment horizontal="right" vertical="center" shrinkToFit="1"/>
      <protection locked="0"/>
    </xf>
    <xf numFmtId="0" fontId="4" fillId="0" borderId="1" xfId="1" applyFont="1" applyBorder="1" applyAlignment="1">
      <alignment horizontal="left" vertical="center"/>
    </xf>
    <xf numFmtId="0" fontId="4" fillId="0" borderId="1" xfId="1" applyFont="1" applyBorder="1">
      <alignment vertical="center"/>
    </xf>
    <xf numFmtId="0" fontId="4" fillId="0" borderId="5" xfId="1" applyFont="1" applyBorder="1" applyAlignment="1" applyProtection="1">
      <alignment horizontal="center" vertical="center"/>
      <protection locked="0"/>
    </xf>
    <xf numFmtId="0" fontId="4"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4" fillId="0" borderId="10" xfId="1" applyFont="1" applyBorder="1" applyAlignment="1" applyProtection="1">
      <alignment horizontal="center" vertical="center"/>
      <protection locked="0"/>
    </xf>
    <xf numFmtId="0" fontId="4" fillId="0" borderId="8" xfId="1" applyFont="1" applyBorder="1" applyAlignment="1" applyProtection="1">
      <alignment horizontal="center" vertical="center"/>
      <protection locked="0"/>
    </xf>
    <xf numFmtId="0" fontId="4" fillId="0" borderId="9" xfId="1" applyFont="1" applyBorder="1" applyAlignment="1" applyProtection="1">
      <alignment horizontal="center" vertical="center"/>
      <protection locked="0"/>
    </xf>
    <xf numFmtId="177" fontId="4" fillId="0" borderId="5" xfId="1" applyNumberFormat="1" applyFont="1" applyBorder="1" applyAlignment="1">
      <alignment horizontal="center" vertical="center" shrinkToFit="1"/>
    </xf>
    <xf numFmtId="177" fontId="4" fillId="0" borderId="3" xfId="1" applyNumberFormat="1" applyFont="1" applyBorder="1" applyAlignment="1">
      <alignment horizontal="center" vertical="center" shrinkToFit="1"/>
    </xf>
    <xf numFmtId="177" fontId="4" fillId="0" borderId="4" xfId="1" applyNumberFormat="1" applyFont="1" applyBorder="1" applyAlignment="1">
      <alignment horizontal="center" vertical="center" shrinkToFit="1"/>
    </xf>
    <xf numFmtId="177" fontId="4" fillId="0" borderId="12" xfId="1" applyNumberFormat="1" applyFont="1" applyBorder="1" applyAlignment="1">
      <alignment horizontal="center" vertical="center" shrinkToFit="1"/>
    </xf>
    <xf numFmtId="177" fontId="4" fillId="0" borderId="0" xfId="1" applyNumberFormat="1" applyFont="1" applyAlignment="1">
      <alignment horizontal="center" vertical="center" shrinkToFit="1"/>
    </xf>
    <xf numFmtId="177" fontId="4" fillId="0" borderId="13" xfId="1" applyNumberFormat="1" applyFont="1" applyBorder="1" applyAlignment="1">
      <alignment horizontal="center" vertical="center" shrinkToFit="1"/>
    </xf>
    <xf numFmtId="177" fontId="4" fillId="0" borderId="10" xfId="1" applyNumberFormat="1" applyFont="1" applyBorder="1" applyAlignment="1">
      <alignment horizontal="center" vertical="center" shrinkToFit="1"/>
    </xf>
    <xf numFmtId="177" fontId="4" fillId="0" borderId="8" xfId="1" applyNumberFormat="1" applyFont="1" applyBorder="1" applyAlignment="1">
      <alignment horizontal="center" vertical="center" shrinkToFit="1"/>
    </xf>
    <xf numFmtId="177" fontId="4" fillId="0" borderId="9" xfId="1" applyNumberFormat="1" applyFont="1" applyBorder="1" applyAlignment="1">
      <alignment horizontal="center" vertical="center" shrinkToFit="1"/>
    </xf>
    <xf numFmtId="0" fontId="4" fillId="0" borderId="1" xfId="1" applyFont="1" applyBorder="1" applyAlignment="1" applyProtection="1">
      <alignment horizontal="center" vertical="center" wrapText="1"/>
      <protection locked="0"/>
    </xf>
    <xf numFmtId="177" fontId="4" fillId="0" borderId="5" xfId="1" applyNumberFormat="1" applyFont="1" applyBorder="1" applyAlignment="1">
      <alignment horizontal="center" vertical="center"/>
    </xf>
    <xf numFmtId="177" fontId="4" fillId="0" borderId="3" xfId="1" applyNumberFormat="1" applyFont="1" applyBorder="1" applyAlignment="1">
      <alignment horizontal="center" vertical="center"/>
    </xf>
    <xf numFmtId="177" fontId="4" fillId="0" borderId="4" xfId="1" applyNumberFormat="1" applyFont="1" applyBorder="1" applyAlignment="1">
      <alignment horizontal="center" vertical="center"/>
    </xf>
    <xf numFmtId="177" fontId="4" fillId="0" borderId="12" xfId="1" applyNumberFormat="1" applyFont="1" applyBorder="1" applyAlignment="1">
      <alignment horizontal="center" vertical="center"/>
    </xf>
    <xf numFmtId="177" fontId="4" fillId="0" borderId="0" xfId="1" applyNumberFormat="1" applyFont="1" applyAlignment="1">
      <alignment horizontal="center" vertical="center"/>
    </xf>
    <xf numFmtId="177" fontId="4" fillId="0" borderId="13" xfId="1" applyNumberFormat="1" applyFont="1" applyBorder="1" applyAlignment="1">
      <alignment horizontal="center" vertical="center"/>
    </xf>
    <xf numFmtId="177" fontId="4" fillId="0" borderId="10" xfId="1" applyNumberFormat="1" applyFont="1" applyBorder="1" applyAlignment="1">
      <alignment horizontal="center" vertical="center"/>
    </xf>
    <xf numFmtId="177" fontId="4" fillId="0" borderId="8" xfId="1" applyNumberFormat="1" applyFont="1" applyBorder="1" applyAlignment="1">
      <alignment horizontal="center" vertical="center"/>
    </xf>
    <xf numFmtId="177" fontId="4" fillId="0" borderId="9" xfId="1" applyNumberFormat="1" applyFont="1" applyBorder="1" applyAlignment="1">
      <alignment horizontal="center" vertical="center"/>
    </xf>
    <xf numFmtId="176" fontId="4" fillId="0" borderId="5" xfId="1" applyNumberFormat="1" applyFont="1" applyBorder="1" applyAlignment="1">
      <alignment horizontal="center" vertical="center"/>
    </xf>
    <xf numFmtId="176" fontId="4" fillId="0" borderId="3" xfId="1" applyNumberFormat="1" applyFont="1" applyBorder="1" applyAlignment="1">
      <alignment horizontal="center" vertical="center"/>
    </xf>
    <xf numFmtId="176" fontId="4" fillId="0" borderId="4" xfId="1" applyNumberFormat="1" applyFont="1" applyBorder="1" applyAlignment="1">
      <alignment horizontal="center" vertical="center"/>
    </xf>
    <xf numFmtId="176" fontId="4" fillId="0" borderId="10" xfId="1" applyNumberFormat="1" applyFont="1" applyBorder="1" applyAlignment="1">
      <alignment horizontal="center" vertical="center"/>
    </xf>
    <xf numFmtId="176" fontId="4" fillId="0" borderId="8" xfId="1" applyNumberFormat="1" applyFont="1" applyBorder="1" applyAlignment="1">
      <alignment horizontal="center" vertical="center"/>
    </xf>
    <xf numFmtId="176" fontId="4" fillId="0" borderId="9" xfId="1" applyNumberFormat="1" applyFont="1" applyBorder="1" applyAlignment="1">
      <alignment horizontal="center" vertical="center"/>
    </xf>
    <xf numFmtId="0" fontId="4" fillId="0" borderId="14" xfId="1" applyFont="1" applyBorder="1" applyAlignment="1">
      <alignment horizontal="center" vertical="center"/>
    </xf>
    <xf numFmtId="0" fontId="4" fillId="0" borderId="2"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1" xfId="1" applyFont="1" applyBorder="1" applyAlignment="1" applyProtection="1">
      <alignment horizontal="center" vertical="center"/>
      <protection locked="0"/>
    </xf>
    <xf numFmtId="0" fontId="4" fillId="0" borderId="3" xfId="1" applyFont="1" applyBorder="1" applyAlignment="1">
      <alignment horizontal="left" vertical="center" wrapText="1"/>
    </xf>
    <xf numFmtId="0" fontId="4" fillId="0" borderId="8" xfId="1" applyFont="1" applyBorder="1" applyAlignment="1">
      <alignment horizontal="left" vertical="center" wrapText="1"/>
    </xf>
    <xf numFmtId="0" fontId="4" fillId="0" borderId="6" xfId="1" applyFont="1" applyBorder="1" applyAlignment="1">
      <alignment horizontal="center" vertical="center"/>
    </xf>
    <xf numFmtId="0" fontId="4" fillId="0" borderId="11" xfId="1" applyFont="1" applyBorder="1" applyAlignment="1">
      <alignment horizontal="center" vertical="center"/>
    </xf>
    <xf numFmtId="0" fontId="4" fillId="0" borderId="16" xfId="1" applyFont="1" applyBorder="1" applyAlignment="1" applyProtection="1">
      <alignment horizontal="center" vertical="center"/>
      <protection locked="0"/>
    </xf>
    <xf numFmtId="0" fontId="4" fillId="0" borderId="0" xfId="1" applyFont="1" applyAlignment="1">
      <alignment vertical="center" wrapText="1"/>
    </xf>
    <xf numFmtId="0" fontId="4" fillId="0" borderId="13" xfId="1" applyFont="1" applyBorder="1" applyAlignment="1">
      <alignment vertical="center" wrapText="1"/>
    </xf>
    <xf numFmtId="0" fontId="4" fillId="0" borderId="1" xfId="1" applyFont="1" applyBorder="1" applyAlignment="1">
      <alignment horizontal="left" vertical="center" wrapText="1"/>
    </xf>
    <xf numFmtId="3" fontId="4" fillId="0" borderId="35" xfId="2" applyNumberFormat="1" applyFont="1" applyFill="1" applyBorder="1" applyAlignment="1">
      <alignment vertical="center"/>
    </xf>
    <xf numFmtId="3" fontId="4" fillId="0" borderId="36" xfId="2" applyNumberFormat="1" applyFont="1" applyFill="1" applyBorder="1" applyAlignment="1">
      <alignment vertical="center"/>
    </xf>
    <xf numFmtId="3" fontId="4" fillId="0" borderId="37" xfId="2" applyNumberFormat="1" applyFont="1" applyFill="1" applyBorder="1" applyAlignment="1">
      <alignment vertical="center"/>
    </xf>
    <xf numFmtId="3" fontId="4" fillId="0" borderId="32" xfId="2" applyNumberFormat="1" applyFont="1" applyFill="1" applyBorder="1" applyAlignment="1">
      <alignment horizontal="center" vertical="center"/>
    </xf>
    <xf numFmtId="3" fontId="4" fillId="0" borderId="33" xfId="2" applyNumberFormat="1" applyFont="1" applyFill="1" applyBorder="1" applyAlignment="1">
      <alignment horizontal="center" vertical="center"/>
    </xf>
    <xf numFmtId="3" fontId="4" fillId="0" borderId="34" xfId="2" applyNumberFormat="1" applyFont="1" applyFill="1" applyBorder="1" applyAlignment="1">
      <alignment horizontal="center" vertical="center"/>
    </xf>
    <xf numFmtId="3" fontId="4" fillId="0" borderId="32" xfId="2" applyNumberFormat="1" applyFont="1" applyFill="1" applyBorder="1" applyAlignment="1">
      <alignment vertical="center"/>
    </xf>
    <xf numFmtId="3" fontId="4" fillId="0" borderId="33" xfId="2" applyNumberFormat="1" applyFont="1" applyFill="1" applyBorder="1" applyAlignment="1">
      <alignment vertical="center"/>
    </xf>
    <xf numFmtId="3" fontId="4" fillId="0" borderId="34" xfId="2" applyNumberFormat="1" applyFont="1" applyFill="1" applyBorder="1" applyAlignment="1">
      <alignment vertical="center"/>
    </xf>
    <xf numFmtId="3" fontId="4" fillId="0" borderId="35" xfId="2" applyNumberFormat="1" applyFont="1" applyFill="1" applyBorder="1" applyAlignment="1">
      <alignment horizontal="center" vertical="center"/>
    </xf>
    <xf numFmtId="3" fontId="4" fillId="0" borderId="36" xfId="2" applyNumberFormat="1" applyFont="1" applyFill="1" applyBorder="1" applyAlignment="1">
      <alignment horizontal="center" vertical="center"/>
    </xf>
    <xf numFmtId="3" fontId="4" fillId="0" borderId="37" xfId="2" applyNumberFormat="1" applyFont="1" applyFill="1" applyBorder="1" applyAlignment="1">
      <alignment horizontal="center" vertical="center"/>
    </xf>
    <xf numFmtId="0" fontId="4" fillId="0" borderId="3" xfId="1" applyFont="1" applyBorder="1">
      <alignment vertical="center"/>
    </xf>
    <xf numFmtId="0" fontId="4" fillId="0" borderId="8" xfId="1" applyFont="1" applyBorder="1">
      <alignment vertical="center"/>
    </xf>
    <xf numFmtId="3" fontId="4" fillId="0" borderId="1" xfId="1" applyNumberFormat="1" applyFont="1" applyBorder="1">
      <alignment vertical="center"/>
    </xf>
    <xf numFmtId="178" fontId="4" fillId="0" borderId="1" xfId="3" applyNumberFormat="1" applyFont="1" applyFill="1" applyBorder="1" applyAlignment="1">
      <alignment horizontal="center" vertical="center"/>
    </xf>
    <xf numFmtId="179" fontId="4" fillId="2" borderId="1" xfId="2" applyNumberFormat="1" applyFont="1" applyFill="1" applyBorder="1" applyAlignment="1">
      <alignment horizontal="center" vertical="center"/>
    </xf>
    <xf numFmtId="3" fontId="4" fillId="3" borderId="35" xfId="2" applyNumberFormat="1" applyFont="1" applyFill="1" applyBorder="1" applyAlignment="1">
      <alignment horizontal="center" vertical="center"/>
    </xf>
    <xf numFmtId="3" fontId="4" fillId="3" borderId="36" xfId="2" applyNumberFormat="1" applyFont="1" applyFill="1" applyBorder="1" applyAlignment="1">
      <alignment horizontal="center" vertical="center"/>
    </xf>
    <xf numFmtId="3" fontId="4" fillId="3" borderId="37" xfId="2" applyNumberFormat="1" applyFont="1" applyFill="1" applyBorder="1" applyAlignment="1">
      <alignment horizontal="center" vertical="center"/>
    </xf>
    <xf numFmtId="3" fontId="4" fillId="3" borderId="32" xfId="2" applyNumberFormat="1" applyFont="1" applyFill="1" applyBorder="1" applyAlignment="1">
      <alignment horizontal="center" vertical="center"/>
    </xf>
    <xf numFmtId="3" fontId="4" fillId="3" borderId="33" xfId="2" applyNumberFormat="1" applyFont="1" applyFill="1" applyBorder="1" applyAlignment="1">
      <alignment horizontal="center" vertical="center"/>
    </xf>
    <xf numFmtId="3" fontId="4" fillId="3" borderId="34" xfId="2" applyNumberFormat="1" applyFont="1" applyFill="1" applyBorder="1" applyAlignment="1">
      <alignment horizontal="center" vertical="center"/>
    </xf>
    <xf numFmtId="179" fontId="4" fillId="2" borderId="1" xfId="2" applyNumberFormat="1" applyFont="1" applyFill="1" applyBorder="1" applyAlignment="1">
      <alignment horizontal="center" vertical="center" wrapText="1"/>
    </xf>
    <xf numFmtId="0" fontId="4" fillId="5" borderId="1" xfId="1" applyFont="1" applyFill="1" applyBorder="1" applyAlignment="1">
      <alignment horizontal="center" vertical="center" wrapText="1"/>
    </xf>
    <xf numFmtId="38" fontId="4" fillId="0" borderId="41" xfId="2" applyFont="1" applyFill="1" applyBorder="1" applyAlignment="1">
      <alignment horizontal="center" vertical="center"/>
    </xf>
    <xf numFmtId="38" fontId="4" fillId="0" borderId="42" xfId="2" applyFont="1" applyFill="1" applyBorder="1" applyAlignment="1">
      <alignment horizontal="center" vertical="center"/>
    </xf>
    <xf numFmtId="38" fontId="4" fillId="0" borderId="43" xfId="2" applyFont="1" applyFill="1" applyBorder="1" applyAlignment="1">
      <alignment horizontal="center" vertical="center"/>
    </xf>
    <xf numFmtId="38" fontId="4" fillId="5" borderId="41" xfId="2" applyFont="1" applyFill="1" applyBorder="1" applyAlignment="1">
      <alignment horizontal="center" vertical="center"/>
    </xf>
    <xf numFmtId="38" fontId="4" fillId="5" borderId="42" xfId="2" applyFont="1" applyFill="1" applyBorder="1" applyAlignment="1">
      <alignment horizontal="center" vertical="center"/>
    </xf>
    <xf numFmtId="38" fontId="4" fillId="5" borderId="43" xfId="2" applyFont="1" applyFill="1" applyBorder="1" applyAlignment="1">
      <alignment horizontal="center" vertical="center"/>
    </xf>
    <xf numFmtId="38" fontId="4" fillId="4" borderId="41" xfId="2" applyFont="1" applyFill="1" applyBorder="1" applyAlignment="1">
      <alignment horizontal="center" vertical="center"/>
    </xf>
    <xf numFmtId="38" fontId="4" fillId="4" borderId="42" xfId="2" applyFont="1" applyFill="1" applyBorder="1" applyAlignment="1">
      <alignment horizontal="center" vertical="center"/>
    </xf>
    <xf numFmtId="38" fontId="4" fillId="4" borderId="43" xfId="2" applyFont="1" applyFill="1" applyBorder="1" applyAlignment="1">
      <alignment horizontal="center" vertical="center"/>
    </xf>
    <xf numFmtId="38" fontId="4" fillId="5" borderId="5" xfId="2" applyFont="1" applyFill="1" applyBorder="1" applyAlignment="1">
      <alignment horizontal="center" vertical="center"/>
    </xf>
    <xf numFmtId="38" fontId="4" fillId="5" borderId="3" xfId="2" applyFont="1" applyFill="1" applyBorder="1" applyAlignment="1">
      <alignment horizontal="center" vertical="center"/>
    </xf>
    <xf numFmtId="38" fontId="4" fillId="5" borderId="4" xfId="2" applyFont="1" applyFill="1" applyBorder="1" applyAlignment="1">
      <alignment horizontal="center" vertical="center"/>
    </xf>
    <xf numFmtId="0" fontId="4" fillId="0" borderId="44" xfId="1" applyFont="1" applyBorder="1" applyAlignment="1">
      <alignment horizontal="center" vertical="center"/>
    </xf>
    <xf numFmtId="0" fontId="12" fillId="0" borderId="5"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2" xfId="0" applyFont="1" applyBorder="1" applyAlignment="1">
      <alignment horizontal="center" vertical="center"/>
    </xf>
    <xf numFmtId="0" fontId="12" fillId="0" borderId="0" xfId="0" applyFont="1" applyAlignment="1">
      <alignment horizontal="center" vertical="center"/>
    </xf>
    <xf numFmtId="0" fontId="12" fillId="0" borderId="13" xfId="0" applyFont="1" applyBorder="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5" xfId="0" applyFont="1" applyBorder="1" applyAlignment="1">
      <alignment horizontal="center" vertical="center"/>
    </xf>
    <xf numFmtId="0" fontId="4" fillId="0" borderId="5"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8" xfId="1" applyFont="1" applyFill="1" applyBorder="1" applyAlignment="1">
      <alignment horizontal="center" vertical="center"/>
    </xf>
    <xf numFmtId="0" fontId="4" fillId="0" borderId="9" xfId="1" applyFont="1" applyFill="1" applyBorder="1" applyAlignment="1">
      <alignment horizontal="center" vertical="center"/>
    </xf>
  </cellXfs>
  <cellStyles count="5">
    <cellStyle name="パーセント 2" xfId="3" xr:uid="{D36B64CA-1A1D-4B4B-8D69-9AA674B36056}"/>
    <cellStyle name="桁区切り" xfId="4" builtinId="6"/>
    <cellStyle name="桁区切り 2" xfId="2" xr:uid="{24145E0C-654A-4B0B-B736-E785A1EF41F2}"/>
    <cellStyle name="標準" xfId="0" builtinId="0"/>
    <cellStyle name="標準 2" xfId="1" xr:uid="{E24A9E80-2D9C-4472-8906-F14F36030237}"/>
  </cellStyles>
  <dxfs count="2">
    <dxf>
      <fill>
        <patternFill patternType="mediumGray"/>
      </fill>
    </dxf>
    <dxf>
      <fill>
        <patternFill patternType="mediumGray"/>
      </fill>
    </dxf>
  </dxfs>
  <tableStyles count="0" defaultTableStyle="TableStyleMedium2" defaultPivotStyle="PivotStyleLight16"/>
  <colors>
    <mruColors>
      <color rgb="FFFFFFCC"/>
      <color rgb="FFCCECFF"/>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eetMetadata" Target="metadata.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183092</xdr:colOff>
      <xdr:row>18</xdr:row>
      <xdr:rowOff>0</xdr:rowOff>
    </xdr:from>
    <xdr:ext cx="76200" cy="209550"/>
    <xdr:sp macro="" textlink="">
      <xdr:nvSpPr>
        <xdr:cNvPr id="2" name="Text Box 5">
          <a:extLst>
            <a:ext uri="{FF2B5EF4-FFF2-40B4-BE49-F238E27FC236}">
              <a16:creationId xmlns:a16="http://schemas.microsoft.com/office/drawing/2014/main" id="{EC1920D5-2EAA-4B88-8E0F-7AE47F2BAF04}"/>
            </a:ext>
          </a:extLst>
        </xdr:cNvPr>
        <xdr:cNvSpPr txBox="1">
          <a:spLocks noChangeArrowheads="1"/>
        </xdr:cNvSpPr>
      </xdr:nvSpPr>
      <xdr:spPr bwMode="auto">
        <a:xfrm>
          <a:off x="849842" y="34290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122705</xdr:colOff>
      <xdr:row>18</xdr:row>
      <xdr:rowOff>0</xdr:rowOff>
    </xdr:from>
    <xdr:ext cx="76200" cy="209550"/>
    <xdr:sp macro="" textlink="">
      <xdr:nvSpPr>
        <xdr:cNvPr id="3" name="Text Box 5">
          <a:extLst>
            <a:ext uri="{FF2B5EF4-FFF2-40B4-BE49-F238E27FC236}">
              <a16:creationId xmlns:a16="http://schemas.microsoft.com/office/drawing/2014/main" id="{6A2B41F9-495C-4733-A713-E66D3C0B6D88}"/>
            </a:ext>
          </a:extLst>
        </xdr:cNvPr>
        <xdr:cNvSpPr txBox="1">
          <a:spLocks noChangeArrowheads="1"/>
        </xdr:cNvSpPr>
      </xdr:nvSpPr>
      <xdr:spPr bwMode="auto">
        <a:xfrm>
          <a:off x="5494805" y="34290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122705</xdr:colOff>
      <xdr:row>18</xdr:row>
      <xdr:rowOff>0</xdr:rowOff>
    </xdr:from>
    <xdr:ext cx="76200" cy="209550"/>
    <xdr:sp macro="" textlink="">
      <xdr:nvSpPr>
        <xdr:cNvPr id="4" name="Text Box 5">
          <a:extLst>
            <a:ext uri="{FF2B5EF4-FFF2-40B4-BE49-F238E27FC236}">
              <a16:creationId xmlns:a16="http://schemas.microsoft.com/office/drawing/2014/main" id="{8B0A17CB-070B-4B18-9623-1C11EB702640}"/>
            </a:ext>
          </a:extLst>
        </xdr:cNvPr>
        <xdr:cNvSpPr txBox="1">
          <a:spLocks noChangeArrowheads="1"/>
        </xdr:cNvSpPr>
      </xdr:nvSpPr>
      <xdr:spPr bwMode="auto">
        <a:xfrm>
          <a:off x="5494805" y="34290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1937</xdr:colOff>
      <xdr:row>18</xdr:row>
      <xdr:rowOff>0</xdr:rowOff>
    </xdr:from>
    <xdr:ext cx="76200" cy="209550"/>
    <xdr:sp macro="" textlink="">
      <xdr:nvSpPr>
        <xdr:cNvPr id="5" name="Text Box 5">
          <a:extLst>
            <a:ext uri="{FF2B5EF4-FFF2-40B4-BE49-F238E27FC236}">
              <a16:creationId xmlns:a16="http://schemas.microsoft.com/office/drawing/2014/main" id="{FDC42723-55B8-43AA-ADBF-A504F308D295}"/>
            </a:ext>
          </a:extLst>
        </xdr:cNvPr>
        <xdr:cNvSpPr txBox="1">
          <a:spLocks noChangeArrowheads="1"/>
        </xdr:cNvSpPr>
      </xdr:nvSpPr>
      <xdr:spPr bwMode="auto">
        <a:xfrm>
          <a:off x="849662" y="34290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122705</xdr:colOff>
      <xdr:row>18</xdr:row>
      <xdr:rowOff>0</xdr:rowOff>
    </xdr:from>
    <xdr:ext cx="76200" cy="209550"/>
    <xdr:sp macro="" textlink="">
      <xdr:nvSpPr>
        <xdr:cNvPr id="6" name="Text Box 5">
          <a:extLst>
            <a:ext uri="{FF2B5EF4-FFF2-40B4-BE49-F238E27FC236}">
              <a16:creationId xmlns:a16="http://schemas.microsoft.com/office/drawing/2014/main" id="{B4453866-39C0-4F85-B393-C01EE74D22C7}"/>
            </a:ext>
          </a:extLst>
        </xdr:cNvPr>
        <xdr:cNvSpPr txBox="1">
          <a:spLocks noChangeArrowheads="1"/>
        </xdr:cNvSpPr>
      </xdr:nvSpPr>
      <xdr:spPr bwMode="auto">
        <a:xfrm>
          <a:off x="5494805" y="34290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122705</xdr:colOff>
      <xdr:row>18</xdr:row>
      <xdr:rowOff>0</xdr:rowOff>
    </xdr:from>
    <xdr:ext cx="76200" cy="209550"/>
    <xdr:sp macro="" textlink="">
      <xdr:nvSpPr>
        <xdr:cNvPr id="7" name="Text Box 5">
          <a:extLst>
            <a:ext uri="{FF2B5EF4-FFF2-40B4-BE49-F238E27FC236}">
              <a16:creationId xmlns:a16="http://schemas.microsoft.com/office/drawing/2014/main" id="{5B016F66-20B2-4DE4-AB95-294AE08CDAA4}"/>
            </a:ext>
          </a:extLst>
        </xdr:cNvPr>
        <xdr:cNvSpPr txBox="1">
          <a:spLocks noChangeArrowheads="1"/>
        </xdr:cNvSpPr>
      </xdr:nvSpPr>
      <xdr:spPr bwMode="auto">
        <a:xfrm>
          <a:off x="5494805" y="34290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66.119.120.90\&#25285;&#12356;&#25163;&#32207;&#21512;&#23550;&#31574;&#2346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ukuipref-my.sharepoint.com/DOCUME~1/SEIICH~1/LOCALS~1/Temp/notes6030C8/~30703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ukuipref-my.sharepoint.com/personal/engei_pref_fukui_lg_jp/Documents/&#22290;&#33464;&#25391;&#33288;&#35506;&#20849;&#26377;/&#22290;&#33464;&#25391;&#33288;&#65319;/&#9671;02&#9670;&#37096;&#38272;&#21029;&#36039;&#26009;&#65288;&#37326;&#33756;&#12289;&#26524;&#27193;&#12289;&#33457;&#12365;&#20107;&#26989;&#65289;/&#20107;&#26989;&#20840;&#33324;/&#9733;&#12364;&#12435;&#12400;&#12428;&#29305;&#29987;&#29987;&#22320;&#65281;&#23567;&#12373;&#12394;&#36786;&#26989;&#24540;&#25588;&#20107;&#26989;/&#31532;&#20108;&#26399;/&#9678;&#35201;&#38936;&#31561;&#25913;&#27491;/R7&#24403;&#21021;&#25913;&#27491;/02_&#30330;&#36865;/250401&#25913;&#27491;_&#12364;&#12435;&#12400;&#12428;&#29305;&#29987;&#29987;&#22320;&#65281;&#23567;&#12373;&#12394;&#36786;&#26989;&#24540;&#25588;&#20107;&#26989;&#23455;&#26045;&#35201;&#38936;_&#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 val="【削除不可】整理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様式第1号"/>
      <sheetName val="様式第2号 "/>
      <sheetName val="別記（様式第1号、2号関係）"/>
      <sheetName val="添付様式（様式第1号、2号関係）_事業実施に係る誓約書"/>
      <sheetName val="参考（様式第1号、2号関係）"/>
      <sheetName val="様式第3-1号"/>
      <sheetName val="様式第3-2号"/>
      <sheetName val="様式第4-1号"/>
      <sheetName val="様式第4-2号"/>
      <sheetName val="様式第5号"/>
      <sheetName val="様式第6号"/>
      <sheetName val="様式第7号"/>
      <sheetName val="別記（様式第7号）"/>
      <sheetName val="様式第8号"/>
      <sheetName val="様式第9号"/>
      <sheetName val="様式第10号"/>
      <sheetName val="様式第11号"/>
      <sheetName val="様式第12号"/>
      <sheetName val="様式第13号"/>
      <sheetName val="別記（様式第12号、13号関係）"/>
      <sheetName val="様式第14号"/>
      <sheetName val="様式第15号"/>
      <sheetName val="様式第16号"/>
      <sheetName val="様式第17号"/>
      <sheetName val="別記（様式第16号、17号関係）"/>
      <sheetName val="様式第18号"/>
      <sheetName val="様式第19号"/>
    </sheetNames>
    <sheetDataSet>
      <sheetData sheetId="0">
        <row r="2">
          <cell r="B2" t="str">
            <v>元号</v>
          </cell>
          <cell r="C2" t="str">
            <v>年</v>
          </cell>
        </row>
        <row r="3">
          <cell r="B3" t="str">
            <v>令和</v>
          </cell>
          <cell r="C3" t="str">
            <v>元</v>
          </cell>
          <cell r="D3">
            <v>1</v>
          </cell>
          <cell r="E3">
            <v>1</v>
          </cell>
        </row>
        <row r="4">
          <cell r="C4">
            <v>2</v>
          </cell>
          <cell r="D4">
            <v>2</v>
          </cell>
          <cell r="E4">
            <v>2</v>
          </cell>
        </row>
        <row r="5">
          <cell r="C5">
            <v>3</v>
          </cell>
          <cell r="D5">
            <v>3</v>
          </cell>
          <cell r="E5">
            <v>3</v>
          </cell>
        </row>
        <row r="6">
          <cell r="C6">
            <v>4</v>
          </cell>
          <cell r="D6">
            <v>4</v>
          </cell>
          <cell r="E6">
            <v>4</v>
          </cell>
        </row>
        <row r="7">
          <cell r="C7">
            <v>5</v>
          </cell>
          <cell r="D7">
            <v>5</v>
          </cell>
          <cell r="E7">
            <v>5</v>
          </cell>
        </row>
        <row r="8">
          <cell r="C8">
            <v>6</v>
          </cell>
          <cell r="D8">
            <v>6</v>
          </cell>
          <cell r="E8">
            <v>6</v>
          </cell>
        </row>
        <row r="9">
          <cell r="C9">
            <v>7</v>
          </cell>
          <cell r="D9">
            <v>7</v>
          </cell>
          <cell r="E9">
            <v>7</v>
          </cell>
        </row>
        <row r="10">
          <cell r="C10">
            <v>8</v>
          </cell>
          <cell r="D10">
            <v>8</v>
          </cell>
          <cell r="E10">
            <v>8</v>
          </cell>
        </row>
        <row r="11">
          <cell r="C11">
            <v>9</v>
          </cell>
          <cell r="D11">
            <v>9</v>
          </cell>
          <cell r="E11">
            <v>9</v>
          </cell>
        </row>
        <row r="12">
          <cell r="C12">
            <v>10</v>
          </cell>
          <cell r="D12">
            <v>10</v>
          </cell>
          <cell r="E12">
            <v>10</v>
          </cell>
        </row>
        <row r="13">
          <cell r="D13">
            <v>11</v>
          </cell>
          <cell r="E13">
            <v>11</v>
          </cell>
        </row>
        <row r="14">
          <cell r="D14">
            <v>12</v>
          </cell>
          <cell r="E14">
            <v>12</v>
          </cell>
        </row>
        <row r="15">
          <cell r="E15">
            <v>13</v>
          </cell>
        </row>
        <row r="16">
          <cell r="E16">
            <v>14</v>
          </cell>
        </row>
        <row r="17">
          <cell r="E17">
            <v>15</v>
          </cell>
        </row>
        <row r="18">
          <cell r="E18">
            <v>16</v>
          </cell>
        </row>
        <row r="19">
          <cell r="E19">
            <v>17</v>
          </cell>
        </row>
        <row r="20">
          <cell r="E20">
            <v>18</v>
          </cell>
        </row>
        <row r="21">
          <cell r="E21">
            <v>19</v>
          </cell>
        </row>
        <row r="22">
          <cell r="E22">
            <v>20</v>
          </cell>
        </row>
        <row r="23">
          <cell r="E23">
            <v>21</v>
          </cell>
        </row>
        <row r="24">
          <cell r="E24">
            <v>22</v>
          </cell>
        </row>
        <row r="25">
          <cell r="E25">
            <v>23</v>
          </cell>
        </row>
        <row r="26">
          <cell r="E26">
            <v>24</v>
          </cell>
        </row>
        <row r="27">
          <cell r="E27">
            <v>25</v>
          </cell>
        </row>
        <row r="28">
          <cell r="E28">
            <v>26</v>
          </cell>
        </row>
        <row r="29">
          <cell r="E29">
            <v>27</v>
          </cell>
        </row>
        <row r="30">
          <cell r="E30">
            <v>28</v>
          </cell>
        </row>
        <row r="31">
          <cell r="E31">
            <v>29</v>
          </cell>
        </row>
        <row r="32">
          <cell r="E32">
            <v>30</v>
          </cell>
        </row>
        <row r="33">
          <cell r="E33">
            <v>31</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D5EAD-9846-482C-93C6-719EAE9D34A6}">
  <dimension ref="B1:AS221"/>
  <sheetViews>
    <sheetView showGridLines="0" view="pageBreakPreview" zoomScaleNormal="100" zoomScaleSheetLayoutView="100" workbookViewId="0">
      <selection activeCell="AS188" sqref="AS188"/>
    </sheetView>
  </sheetViews>
  <sheetFormatPr defaultColWidth="8.25" defaultRowHeight="15" customHeight="1"/>
  <cols>
    <col min="1" max="1" width="1.625" style="1" customWidth="1"/>
    <col min="2" max="41" width="2.375" style="1" customWidth="1"/>
    <col min="42" max="42" width="1.625" style="1" customWidth="1"/>
    <col min="43" max="43" width="1.5" style="1" customWidth="1"/>
    <col min="44" max="44" width="5.625" style="1" customWidth="1"/>
    <col min="45" max="45" width="5.625" style="3" customWidth="1"/>
    <col min="46" max="16384" width="8.25" style="1"/>
  </cols>
  <sheetData>
    <row r="1" spans="2:45" ht="15" customHeight="1">
      <c r="B1" s="1" t="s">
        <v>197</v>
      </c>
      <c r="AO1" s="2"/>
    </row>
    <row r="2" spans="2:45" ht="15" customHeight="1">
      <c r="B2" s="154" t="s">
        <v>203</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5" ht="15" customHeight="1">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row>
    <row r="4" spans="2:45" ht="15" customHeight="1">
      <c r="B4" s="78" t="s">
        <v>0</v>
      </c>
      <c r="C4" s="78"/>
      <c r="D4" s="78"/>
      <c r="E4" s="78"/>
      <c r="F4" s="78"/>
      <c r="G4" s="78"/>
      <c r="H4" s="78"/>
      <c r="I4" s="78"/>
      <c r="J4" s="78"/>
      <c r="K4" s="78"/>
      <c r="L4" s="78"/>
      <c r="M4" s="78"/>
      <c r="N4" s="78" t="s">
        <v>1</v>
      </c>
      <c r="O4" s="78"/>
      <c r="P4" s="78"/>
      <c r="Q4" s="78"/>
      <c r="R4" s="78"/>
      <c r="S4" s="78"/>
      <c r="T4" s="78"/>
      <c r="U4" s="78"/>
      <c r="V4" s="78"/>
      <c r="W4" s="78"/>
      <c r="X4" s="78"/>
      <c r="Y4" s="78"/>
      <c r="Z4" s="78"/>
      <c r="AA4" s="78"/>
      <c r="AB4" s="78"/>
      <c r="AC4" s="78"/>
      <c r="AD4" s="79" t="s">
        <v>356</v>
      </c>
      <c r="AE4" s="79"/>
      <c r="AF4" s="79"/>
      <c r="AG4" s="79"/>
      <c r="AH4" s="79"/>
      <c r="AI4" s="79"/>
      <c r="AJ4" s="79"/>
      <c r="AK4" s="79"/>
      <c r="AL4" s="79"/>
      <c r="AM4" s="79"/>
      <c r="AN4" s="79"/>
      <c r="AO4" s="79"/>
    </row>
    <row r="5" spans="2:45" ht="15" customHeight="1">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9"/>
      <c r="AE5" s="79"/>
      <c r="AF5" s="79"/>
      <c r="AG5" s="79"/>
      <c r="AH5" s="79"/>
      <c r="AI5" s="79"/>
      <c r="AJ5" s="79"/>
      <c r="AK5" s="79"/>
      <c r="AL5" s="79"/>
      <c r="AM5" s="79"/>
      <c r="AN5" s="79"/>
      <c r="AO5" s="79"/>
    </row>
    <row r="6" spans="2:45" ht="15" customHeight="1">
      <c r="B6" s="274"/>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74"/>
      <c r="AL6" s="274"/>
      <c r="AM6" s="274"/>
      <c r="AN6" s="274"/>
      <c r="AO6" s="274"/>
    </row>
    <row r="7" spans="2:45" ht="15" customHeight="1">
      <c r="B7" s="274"/>
      <c r="C7" s="274"/>
      <c r="D7" s="274"/>
      <c r="E7" s="274"/>
      <c r="F7" s="274"/>
      <c r="G7" s="274"/>
      <c r="H7" s="274"/>
      <c r="I7" s="274"/>
      <c r="J7" s="274"/>
      <c r="K7" s="274"/>
      <c r="L7" s="274"/>
      <c r="M7" s="274"/>
      <c r="N7" s="274"/>
      <c r="O7" s="274"/>
      <c r="P7" s="274"/>
      <c r="Q7" s="274"/>
      <c r="R7" s="274"/>
      <c r="S7" s="274"/>
      <c r="T7" s="274"/>
      <c r="U7" s="274"/>
      <c r="V7" s="274"/>
      <c r="W7" s="274"/>
      <c r="X7" s="274"/>
      <c r="Y7" s="274"/>
      <c r="Z7" s="274"/>
      <c r="AA7" s="274"/>
      <c r="AB7" s="274"/>
      <c r="AC7" s="274"/>
      <c r="AD7" s="274"/>
      <c r="AE7" s="274"/>
      <c r="AF7" s="274"/>
      <c r="AG7" s="274"/>
      <c r="AH7" s="274"/>
      <c r="AI7" s="274"/>
      <c r="AJ7" s="274"/>
      <c r="AK7" s="274"/>
      <c r="AL7" s="274"/>
      <c r="AM7" s="274"/>
      <c r="AN7" s="274"/>
      <c r="AO7" s="274"/>
    </row>
    <row r="9" spans="2:45" ht="15" customHeight="1">
      <c r="B9" s="1" t="s">
        <v>2</v>
      </c>
    </row>
    <row r="10" spans="2:45" ht="15" customHeight="1">
      <c r="B10" s="1" t="s">
        <v>3</v>
      </c>
    </row>
    <row r="11" spans="2:45" ht="15" customHeight="1">
      <c r="B11" s="272" t="s">
        <v>4</v>
      </c>
      <c r="C11" s="50">
        <v>1</v>
      </c>
      <c r="D11" s="275" t="s">
        <v>5</v>
      </c>
      <c r="E11" s="275"/>
      <c r="F11" s="275"/>
      <c r="G11" s="275"/>
      <c r="H11" s="275"/>
      <c r="I11" s="275"/>
      <c r="J11" s="275"/>
      <c r="K11" s="275"/>
      <c r="L11" s="275"/>
      <c r="M11" s="275"/>
      <c r="N11" s="275"/>
      <c r="O11" s="275"/>
      <c r="P11" s="275"/>
      <c r="Q11" s="275"/>
      <c r="R11" s="275"/>
      <c r="S11" s="275"/>
      <c r="T11" s="275"/>
      <c r="U11" s="275"/>
      <c r="V11" s="272" t="s">
        <v>4</v>
      </c>
      <c r="W11" s="277">
        <v>2</v>
      </c>
      <c r="X11" s="173" t="s">
        <v>6</v>
      </c>
      <c r="Y11" s="173"/>
      <c r="Z11" s="173"/>
      <c r="AA11" s="173"/>
      <c r="AB11" s="173"/>
      <c r="AC11" s="173"/>
      <c r="AD11" s="173"/>
      <c r="AE11" s="173"/>
      <c r="AF11" s="173"/>
      <c r="AG11" s="173"/>
      <c r="AH11" s="173"/>
      <c r="AI11" s="173"/>
      <c r="AJ11" s="173"/>
      <c r="AK11" s="173"/>
      <c r="AL11" s="173"/>
      <c r="AM11" s="173"/>
      <c r="AN11" s="173"/>
      <c r="AO11" s="174"/>
      <c r="AS11" s="1"/>
    </row>
    <row r="12" spans="2:45" ht="15" customHeight="1">
      <c r="B12" s="273"/>
      <c r="C12" s="53"/>
      <c r="D12" s="276"/>
      <c r="E12" s="276"/>
      <c r="F12" s="276"/>
      <c r="G12" s="276"/>
      <c r="H12" s="276"/>
      <c r="I12" s="276"/>
      <c r="J12" s="276"/>
      <c r="K12" s="276"/>
      <c r="L12" s="276"/>
      <c r="M12" s="276"/>
      <c r="N12" s="276"/>
      <c r="O12" s="276"/>
      <c r="P12" s="276"/>
      <c r="Q12" s="276"/>
      <c r="R12" s="276"/>
      <c r="S12" s="276"/>
      <c r="T12" s="276"/>
      <c r="U12" s="276"/>
      <c r="V12" s="273"/>
      <c r="W12" s="278"/>
      <c r="X12" s="175"/>
      <c r="Y12" s="175"/>
      <c r="Z12" s="175"/>
      <c r="AA12" s="175"/>
      <c r="AB12" s="175"/>
      <c r="AC12" s="175"/>
      <c r="AD12" s="175"/>
      <c r="AE12" s="175"/>
      <c r="AF12" s="175"/>
      <c r="AG12" s="175"/>
      <c r="AH12" s="175"/>
      <c r="AI12" s="175"/>
      <c r="AJ12" s="175"/>
      <c r="AK12" s="175"/>
      <c r="AL12" s="175"/>
      <c r="AM12" s="175"/>
      <c r="AN12" s="175"/>
      <c r="AO12" s="176"/>
      <c r="AS12" s="1"/>
    </row>
    <row r="13" spans="2:45" ht="15" customHeight="1">
      <c r="B13" s="4" t="s">
        <v>7</v>
      </c>
      <c r="C13" s="4"/>
      <c r="D13" s="5">
        <v>1</v>
      </c>
      <c r="E13" s="4" t="s">
        <v>8</v>
      </c>
      <c r="F13" s="4"/>
      <c r="G13" s="4"/>
      <c r="H13" s="4"/>
      <c r="I13" s="4"/>
      <c r="J13" s="4"/>
      <c r="K13" s="4"/>
      <c r="L13" s="4"/>
      <c r="M13" s="4"/>
      <c r="N13" s="4"/>
      <c r="O13" s="4"/>
      <c r="P13" s="4"/>
      <c r="Q13" s="4"/>
      <c r="R13" s="4"/>
      <c r="S13" s="4"/>
      <c r="T13" s="4"/>
      <c r="U13" s="4"/>
    </row>
    <row r="14" spans="2:45" ht="15" customHeight="1">
      <c r="D14" s="1">
        <v>2</v>
      </c>
      <c r="E14" s="1" t="s">
        <v>190</v>
      </c>
    </row>
    <row r="16" spans="2:45" ht="15" customHeight="1">
      <c r="B16" s="1" t="s">
        <v>191</v>
      </c>
    </row>
    <row r="17" spans="2:44" ht="15" customHeight="1">
      <c r="B17" s="79">
        <v>1</v>
      </c>
      <c r="C17" s="43"/>
      <c r="D17" s="44"/>
      <c r="E17" s="44"/>
      <c r="F17" s="44"/>
      <c r="G17" s="44"/>
      <c r="H17" s="44"/>
      <c r="I17" s="44"/>
      <c r="J17" s="44"/>
      <c r="K17" s="44"/>
      <c r="L17" s="44"/>
      <c r="M17" s="44"/>
      <c r="N17" s="44"/>
      <c r="O17" s="44"/>
      <c r="P17" s="44"/>
      <c r="Q17" s="44"/>
      <c r="R17" s="44"/>
      <c r="S17" s="44"/>
      <c r="T17" s="44"/>
      <c r="U17" s="45"/>
      <c r="V17" s="79">
        <v>2</v>
      </c>
      <c r="W17" s="43"/>
      <c r="X17" s="44"/>
      <c r="Y17" s="44"/>
      <c r="Z17" s="44"/>
      <c r="AA17" s="44"/>
      <c r="AB17" s="44"/>
      <c r="AC17" s="44"/>
      <c r="AD17" s="44"/>
      <c r="AE17" s="44"/>
      <c r="AF17" s="44"/>
      <c r="AG17" s="44"/>
      <c r="AH17" s="44"/>
      <c r="AI17" s="44"/>
      <c r="AJ17" s="44"/>
      <c r="AK17" s="44"/>
      <c r="AL17" s="44"/>
      <c r="AM17" s="44"/>
      <c r="AN17" s="44"/>
      <c r="AO17" s="45"/>
      <c r="AP17" s="6"/>
      <c r="AQ17" s="6"/>
      <c r="AR17" s="6"/>
    </row>
    <row r="18" spans="2:44" ht="15" customHeight="1">
      <c r="B18" s="79"/>
      <c r="C18" s="46"/>
      <c r="D18" s="47"/>
      <c r="E18" s="47"/>
      <c r="F18" s="47"/>
      <c r="G18" s="47"/>
      <c r="H18" s="47"/>
      <c r="I18" s="47"/>
      <c r="J18" s="47"/>
      <c r="K18" s="47"/>
      <c r="L18" s="47"/>
      <c r="M18" s="47"/>
      <c r="N18" s="47"/>
      <c r="O18" s="47"/>
      <c r="P18" s="47"/>
      <c r="Q18" s="47"/>
      <c r="R18" s="47"/>
      <c r="S18" s="47"/>
      <c r="T18" s="47"/>
      <c r="U18" s="48"/>
      <c r="V18" s="79"/>
      <c r="W18" s="46"/>
      <c r="X18" s="47"/>
      <c r="Y18" s="47"/>
      <c r="Z18" s="47"/>
      <c r="AA18" s="47"/>
      <c r="AB18" s="47"/>
      <c r="AC18" s="47"/>
      <c r="AD18" s="47"/>
      <c r="AE18" s="47"/>
      <c r="AF18" s="47"/>
      <c r="AG18" s="47"/>
      <c r="AH18" s="47"/>
      <c r="AI18" s="47"/>
      <c r="AJ18" s="47"/>
      <c r="AK18" s="47"/>
      <c r="AL18" s="47"/>
      <c r="AM18" s="47"/>
      <c r="AN18" s="47"/>
      <c r="AO18" s="48"/>
      <c r="AP18" s="6"/>
      <c r="AQ18" s="6"/>
      <c r="AR18" s="6"/>
    </row>
    <row r="20" spans="2:44" ht="15" customHeight="1">
      <c r="B20" s="1" t="s">
        <v>192</v>
      </c>
      <c r="C20" s="2"/>
      <c r="D20" s="6"/>
      <c r="E20" s="6"/>
      <c r="F20" s="6"/>
      <c r="G20" s="6"/>
      <c r="H20" s="6"/>
      <c r="I20" s="6"/>
      <c r="J20" s="6"/>
      <c r="K20" s="6"/>
      <c r="L20" s="6"/>
      <c r="M20" s="6"/>
      <c r="N20" s="6"/>
      <c r="O20" s="2"/>
      <c r="P20" s="2"/>
      <c r="Q20" s="6"/>
      <c r="R20" s="6"/>
      <c r="S20" s="6"/>
      <c r="T20" s="6"/>
      <c r="U20" s="6"/>
      <c r="V20" s="6"/>
    </row>
    <row r="21" spans="2:44" ht="15" customHeight="1">
      <c r="B21" s="49" t="s">
        <v>9</v>
      </c>
      <c r="C21" s="50"/>
      <c r="D21" s="50"/>
      <c r="E21" s="50"/>
      <c r="F21" s="50"/>
      <c r="G21" s="50"/>
      <c r="H21" s="50"/>
      <c r="I21" s="50"/>
      <c r="J21" s="43" t="s">
        <v>10</v>
      </c>
      <c r="K21" s="44"/>
      <c r="L21" s="44"/>
      <c r="M21" s="44"/>
      <c r="N21" s="44"/>
      <c r="O21" s="44"/>
      <c r="P21" s="44"/>
      <c r="Q21" s="44"/>
      <c r="R21" s="44"/>
      <c r="S21" s="44"/>
      <c r="T21" s="44"/>
      <c r="U21" s="44"/>
      <c r="V21" s="44"/>
      <c r="W21" s="44"/>
      <c r="X21" s="44"/>
      <c r="Y21" s="45"/>
      <c r="Z21" s="43" t="s">
        <v>11</v>
      </c>
      <c r="AA21" s="44"/>
      <c r="AB21" s="44"/>
      <c r="AC21" s="44"/>
      <c r="AD21" s="44"/>
      <c r="AE21" s="44"/>
      <c r="AF21" s="44"/>
      <c r="AG21" s="44"/>
      <c r="AH21" s="44"/>
      <c r="AI21" s="44"/>
      <c r="AJ21" s="44"/>
      <c r="AK21" s="44"/>
      <c r="AL21" s="44"/>
      <c r="AM21" s="44"/>
      <c r="AN21" s="44"/>
      <c r="AO21" s="45"/>
    </row>
    <row r="22" spans="2:44" ht="15" customHeight="1">
      <c r="B22" s="83"/>
      <c r="C22" s="84"/>
      <c r="D22" s="84"/>
      <c r="E22" s="84"/>
      <c r="F22" s="84"/>
      <c r="G22" s="84"/>
      <c r="H22" s="84"/>
      <c r="I22" s="84"/>
      <c r="J22" s="46"/>
      <c r="K22" s="47"/>
      <c r="L22" s="47"/>
      <c r="M22" s="47"/>
      <c r="N22" s="47"/>
      <c r="O22" s="47"/>
      <c r="P22" s="47"/>
      <c r="Q22" s="47"/>
      <c r="R22" s="47"/>
      <c r="S22" s="47"/>
      <c r="T22" s="47"/>
      <c r="U22" s="47"/>
      <c r="V22" s="47"/>
      <c r="W22" s="47"/>
      <c r="X22" s="47"/>
      <c r="Y22" s="48"/>
      <c r="Z22" s="46"/>
      <c r="AA22" s="47"/>
      <c r="AB22" s="47"/>
      <c r="AC22" s="47"/>
      <c r="AD22" s="47"/>
      <c r="AE22" s="47"/>
      <c r="AF22" s="47"/>
      <c r="AG22" s="47"/>
      <c r="AH22" s="47"/>
      <c r="AI22" s="47"/>
      <c r="AJ22" s="47"/>
      <c r="AK22" s="47"/>
      <c r="AL22" s="47"/>
      <c r="AM22" s="47"/>
      <c r="AN22" s="47"/>
      <c r="AO22" s="48"/>
    </row>
    <row r="23" spans="2:44" ht="15" customHeight="1">
      <c r="B23" s="7"/>
      <c r="C23" s="78" t="s">
        <v>12</v>
      </c>
      <c r="D23" s="78"/>
      <c r="E23" s="78"/>
      <c r="F23" s="78"/>
      <c r="G23" s="78"/>
      <c r="H23" s="78"/>
      <c r="I23" s="78"/>
      <c r="J23" s="43" t="s">
        <v>193</v>
      </c>
      <c r="K23" s="50"/>
      <c r="L23" s="50"/>
      <c r="M23" s="50"/>
      <c r="N23" s="50"/>
      <c r="O23" s="51"/>
      <c r="P23" s="79" t="s">
        <v>194</v>
      </c>
      <c r="Q23" s="79"/>
      <c r="R23" s="79"/>
      <c r="S23" s="79"/>
      <c r="T23" s="79"/>
      <c r="U23" s="78" t="s">
        <v>13</v>
      </c>
      <c r="V23" s="78"/>
      <c r="W23" s="78"/>
      <c r="X23" s="78"/>
      <c r="Y23" s="78"/>
      <c r="Z23" s="43" t="s">
        <v>193</v>
      </c>
      <c r="AA23" s="50"/>
      <c r="AB23" s="50"/>
      <c r="AC23" s="50"/>
      <c r="AD23" s="50"/>
      <c r="AE23" s="51"/>
      <c r="AF23" s="79" t="s">
        <v>194</v>
      </c>
      <c r="AG23" s="79"/>
      <c r="AH23" s="79"/>
      <c r="AI23" s="79"/>
      <c r="AJ23" s="79"/>
      <c r="AK23" s="78" t="s">
        <v>13</v>
      </c>
      <c r="AL23" s="78"/>
      <c r="AM23" s="78"/>
      <c r="AN23" s="78"/>
      <c r="AO23" s="78"/>
    </row>
    <row r="24" spans="2:44" ht="15" customHeight="1">
      <c r="B24" s="8"/>
      <c r="C24" s="78"/>
      <c r="D24" s="78"/>
      <c r="E24" s="78"/>
      <c r="F24" s="78"/>
      <c r="G24" s="78"/>
      <c r="H24" s="78"/>
      <c r="I24" s="78"/>
      <c r="J24" s="52"/>
      <c r="K24" s="53"/>
      <c r="L24" s="53"/>
      <c r="M24" s="53"/>
      <c r="N24" s="53"/>
      <c r="O24" s="54"/>
      <c r="P24" s="79"/>
      <c r="Q24" s="79"/>
      <c r="R24" s="79"/>
      <c r="S24" s="79"/>
      <c r="T24" s="79"/>
      <c r="U24" s="78"/>
      <c r="V24" s="78"/>
      <c r="W24" s="78"/>
      <c r="X24" s="78"/>
      <c r="Y24" s="78"/>
      <c r="Z24" s="52"/>
      <c r="AA24" s="53"/>
      <c r="AB24" s="53"/>
      <c r="AC24" s="53"/>
      <c r="AD24" s="53"/>
      <c r="AE24" s="54"/>
      <c r="AF24" s="79"/>
      <c r="AG24" s="79"/>
      <c r="AH24" s="79"/>
      <c r="AI24" s="79"/>
      <c r="AJ24" s="79"/>
      <c r="AK24" s="78"/>
      <c r="AL24" s="78"/>
      <c r="AM24" s="78"/>
      <c r="AN24" s="78"/>
      <c r="AO24" s="78"/>
    </row>
    <row r="25" spans="2:44" ht="15" customHeight="1">
      <c r="B25" s="271">
        <v>1</v>
      </c>
      <c r="C25" s="78"/>
      <c r="D25" s="78"/>
      <c r="E25" s="78"/>
      <c r="F25" s="78"/>
      <c r="G25" s="78"/>
      <c r="H25" s="78"/>
      <c r="I25" s="78"/>
      <c r="J25" s="43"/>
      <c r="K25" s="50"/>
      <c r="L25" s="50"/>
      <c r="M25" s="50"/>
      <c r="N25" s="50"/>
      <c r="O25" s="51"/>
      <c r="P25" s="79"/>
      <c r="Q25" s="79"/>
      <c r="R25" s="79"/>
      <c r="S25" s="79"/>
      <c r="T25" s="79"/>
      <c r="U25" s="78"/>
      <c r="V25" s="78"/>
      <c r="W25" s="78"/>
      <c r="X25" s="78"/>
      <c r="Y25" s="78"/>
      <c r="Z25" s="43"/>
      <c r="AA25" s="50"/>
      <c r="AB25" s="50"/>
      <c r="AC25" s="50"/>
      <c r="AD25" s="50"/>
      <c r="AE25" s="51"/>
      <c r="AF25" s="79"/>
      <c r="AG25" s="79"/>
      <c r="AH25" s="79"/>
      <c r="AI25" s="79"/>
      <c r="AJ25" s="79"/>
      <c r="AK25" s="78"/>
      <c r="AL25" s="78"/>
      <c r="AM25" s="78"/>
      <c r="AN25" s="78"/>
      <c r="AO25" s="78"/>
    </row>
    <row r="26" spans="2:44" ht="15" customHeight="1">
      <c r="B26" s="210"/>
      <c r="C26" s="78"/>
      <c r="D26" s="78"/>
      <c r="E26" s="78"/>
      <c r="F26" s="78"/>
      <c r="G26" s="78"/>
      <c r="H26" s="78"/>
      <c r="I26" s="78"/>
      <c r="J26" s="52"/>
      <c r="K26" s="53"/>
      <c r="L26" s="53"/>
      <c r="M26" s="53"/>
      <c r="N26" s="53"/>
      <c r="O26" s="54"/>
      <c r="P26" s="79"/>
      <c r="Q26" s="79"/>
      <c r="R26" s="79"/>
      <c r="S26" s="79"/>
      <c r="T26" s="79"/>
      <c r="U26" s="78"/>
      <c r="V26" s="78"/>
      <c r="W26" s="78"/>
      <c r="X26" s="78"/>
      <c r="Y26" s="78"/>
      <c r="Z26" s="52"/>
      <c r="AA26" s="53"/>
      <c r="AB26" s="53"/>
      <c r="AC26" s="53"/>
      <c r="AD26" s="53"/>
      <c r="AE26" s="54"/>
      <c r="AF26" s="79"/>
      <c r="AG26" s="79"/>
      <c r="AH26" s="79"/>
      <c r="AI26" s="79"/>
      <c r="AJ26" s="79"/>
      <c r="AK26" s="78"/>
      <c r="AL26" s="78"/>
      <c r="AM26" s="78"/>
      <c r="AN26" s="78"/>
      <c r="AO26" s="78"/>
    </row>
    <row r="27" spans="2:44" ht="15" customHeight="1">
      <c r="B27" s="271">
        <v>2</v>
      </c>
      <c r="C27" s="78"/>
      <c r="D27" s="78"/>
      <c r="E27" s="78"/>
      <c r="F27" s="78"/>
      <c r="G27" s="78"/>
      <c r="H27" s="78"/>
      <c r="I27" s="78"/>
      <c r="J27" s="43"/>
      <c r="K27" s="50"/>
      <c r="L27" s="50"/>
      <c r="M27" s="50"/>
      <c r="N27" s="50"/>
      <c r="O27" s="51"/>
      <c r="P27" s="79"/>
      <c r="Q27" s="79"/>
      <c r="R27" s="79"/>
      <c r="S27" s="79"/>
      <c r="T27" s="79"/>
      <c r="U27" s="78"/>
      <c r="V27" s="78"/>
      <c r="W27" s="78"/>
      <c r="X27" s="78"/>
      <c r="Y27" s="78"/>
      <c r="Z27" s="43"/>
      <c r="AA27" s="50"/>
      <c r="AB27" s="50"/>
      <c r="AC27" s="50"/>
      <c r="AD27" s="50"/>
      <c r="AE27" s="51"/>
      <c r="AF27" s="79"/>
      <c r="AG27" s="79"/>
      <c r="AH27" s="79"/>
      <c r="AI27" s="79"/>
      <c r="AJ27" s="79"/>
      <c r="AK27" s="78"/>
      <c r="AL27" s="78"/>
      <c r="AM27" s="78"/>
      <c r="AN27" s="78"/>
      <c r="AO27" s="78"/>
    </row>
    <row r="28" spans="2:44" ht="15" customHeight="1">
      <c r="B28" s="210"/>
      <c r="C28" s="78"/>
      <c r="D28" s="78"/>
      <c r="E28" s="78"/>
      <c r="F28" s="78"/>
      <c r="G28" s="78"/>
      <c r="H28" s="78"/>
      <c r="I28" s="78"/>
      <c r="J28" s="52"/>
      <c r="K28" s="53"/>
      <c r="L28" s="53"/>
      <c r="M28" s="53"/>
      <c r="N28" s="53"/>
      <c r="O28" s="54"/>
      <c r="P28" s="79"/>
      <c r="Q28" s="79"/>
      <c r="R28" s="79"/>
      <c r="S28" s="79"/>
      <c r="T28" s="79"/>
      <c r="U28" s="78"/>
      <c r="V28" s="78"/>
      <c r="W28" s="78"/>
      <c r="X28" s="78"/>
      <c r="Y28" s="78"/>
      <c r="Z28" s="52"/>
      <c r="AA28" s="53"/>
      <c r="AB28" s="53"/>
      <c r="AC28" s="53"/>
      <c r="AD28" s="53"/>
      <c r="AE28" s="54"/>
      <c r="AF28" s="79"/>
      <c r="AG28" s="79"/>
      <c r="AH28" s="79"/>
      <c r="AI28" s="79"/>
      <c r="AJ28" s="79"/>
      <c r="AK28" s="78"/>
      <c r="AL28" s="78"/>
      <c r="AM28" s="78"/>
      <c r="AN28" s="78"/>
      <c r="AO28" s="78"/>
    </row>
    <row r="29" spans="2:44" ht="15" customHeight="1">
      <c r="B29" s="4" t="s">
        <v>7</v>
      </c>
      <c r="C29" s="4"/>
      <c r="D29" s="27">
        <v>1</v>
      </c>
      <c r="E29" s="1" t="s">
        <v>195</v>
      </c>
    </row>
    <row r="30" spans="2:44" ht="15" customHeight="1">
      <c r="D30" s="27">
        <v>2</v>
      </c>
      <c r="E30" s="1" t="s">
        <v>14</v>
      </c>
    </row>
    <row r="32" spans="2:44" ht="15" customHeight="1">
      <c r="B32" s="1" t="s">
        <v>15</v>
      </c>
    </row>
    <row r="33" spans="2:45" ht="15" customHeight="1">
      <c r="B33" s="49" t="s">
        <v>16</v>
      </c>
      <c r="C33" s="50"/>
      <c r="D33" s="50"/>
      <c r="E33" s="50"/>
      <c r="F33" s="50"/>
      <c r="G33" s="50"/>
      <c r="H33" s="50"/>
      <c r="I33" s="50"/>
      <c r="J33" s="50"/>
      <c r="K33" s="50"/>
      <c r="L33" s="50"/>
      <c r="M33" s="51"/>
      <c r="N33" s="49" t="s">
        <v>17</v>
      </c>
      <c r="O33" s="50"/>
      <c r="P33" s="50"/>
      <c r="Q33" s="50"/>
      <c r="R33" s="50"/>
      <c r="S33" s="50"/>
      <c r="T33" s="50"/>
      <c r="U33" s="51"/>
      <c r="V33" s="49" t="s">
        <v>16</v>
      </c>
      <c r="W33" s="50"/>
      <c r="X33" s="50"/>
      <c r="Y33" s="50"/>
      <c r="Z33" s="50"/>
      <c r="AA33" s="50"/>
      <c r="AB33" s="50"/>
      <c r="AC33" s="50"/>
      <c r="AD33" s="50"/>
      <c r="AE33" s="50"/>
      <c r="AF33" s="50"/>
      <c r="AG33" s="51"/>
      <c r="AH33" s="49" t="s">
        <v>17</v>
      </c>
      <c r="AI33" s="50"/>
      <c r="AJ33" s="50"/>
      <c r="AK33" s="50"/>
      <c r="AL33" s="50"/>
      <c r="AM33" s="50"/>
      <c r="AN33" s="50"/>
      <c r="AO33" s="51"/>
    </row>
    <row r="34" spans="2:45" ht="15" customHeight="1">
      <c r="B34" s="52"/>
      <c r="C34" s="53"/>
      <c r="D34" s="53"/>
      <c r="E34" s="53"/>
      <c r="F34" s="53"/>
      <c r="G34" s="53"/>
      <c r="H34" s="53"/>
      <c r="I34" s="53"/>
      <c r="J34" s="53"/>
      <c r="K34" s="53"/>
      <c r="L34" s="53"/>
      <c r="M34" s="54"/>
      <c r="N34" s="52"/>
      <c r="O34" s="53"/>
      <c r="P34" s="53"/>
      <c r="Q34" s="53"/>
      <c r="R34" s="53"/>
      <c r="S34" s="53"/>
      <c r="T34" s="53"/>
      <c r="U34" s="54"/>
      <c r="V34" s="52"/>
      <c r="W34" s="53"/>
      <c r="X34" s="53"/>
      <c r="Y34" s="53"/>
      <c r="Z34" s="53"/>
      <c r="AA34" s="53"/>
      <c r="AB34" s="53"/>
      <c r="AC34" s="53"/>
      <c r="AD34" s="53"/>
      <c r="AE34" s="53"/>
      <c r="AF34" s="53"/>
      <c r="AG34" s="54"/>
      <c r="AH34" s="52"/>
      <c r="AI34" s="53"/>
      <c r="AJ34" s="53"/>
      <c r="AK34" s="53"/>
      <c r="AL34" s="53"/>
      <c r="AM34" s="53"/>
      <c r="AN34" s="53"/>
      <c r="AO34" s="54"/>
    </row>
    <row r="35" spans="2:45" ht="15" customHeight="1">
      <c r="B35" s="49"/>
      <c r="C35" s="50"/>
      <c r="D35" s="50"/>
      <c r="E35" s="50"/>
      <c r="F35" s="50"/>
      <c r="G35" s="50"/>
      <c r="H35" s="50"/>
      <c r="I35" s="50"/>
      <c r="J35" s="50"/>
      <c r="K35" s="50"/>
      <c r="L35" s="50"/>
      <c r="M35" s="51"/>
      <c r="N35" s="265"/>
      <c r="O35" s="266"/>
      <c r="P35" s="266"/>
      <c r="Q35" s="266"/>
      <c r="R35" s="266"/>
      <c r="S35" s="266"/>
      <c r="T35" s="266"/>
      <c r="U35" s="267"/>
      <c r="V35" s="49"/>
      <c r="W35" s="50"/>
      <c r="X35" s="50"/>
      <c r="Y35" s="50"/>
      <c r="Z35" s="50"/>
      <c r="AA35" s="50"/>
      <c r="AB35" s="50"/>
      <c r="AC35" s="50"/>
      <c r="AD35" s="50"/>
      <c r="AE35" s="50"/>
      <c r="AF35" s="50"/>
      <c r="AG35" s="51"/>
      <c r="AH35" s="265"/>
      <c r="AI35" s="266"/>
      <c r="AJ35" s="266"/>
      <c r="AK35" s="266"/>
      <c r="AL35" s="266"/>
      <c r="AM35" s="266"/>
      <c r="AN35" s="266"/>
      <c r="AO35" s="267"/>
    </row>
    <row r="36" spans="2:45" ht="15" customHeight="1">
      <c r="B36" s="52"/>
      <c r="C36" s="53"/>
      <c r="D36" s="53"/>
      <c r="E36" s="53"/>
      <c r="F36" s="53"/>
      <c r="G36" s="53"/>
      <c r="H36" s="53"/>
      <c r="I36" s="53"/>
      <c r="J36" s="53"/>
      <c r="K36" s="53"/>
      <c r="L36" s="53"/>
      <c r="M36" s="54"/>
      <c r="N36" s="268"/>
      <c r="O36" s="269"/>
      <c r="P36" s="269"/>
      <c r="Q36" s="269"/>
      <c r="R36" s="269"/>
      <c r="S36" s="269"/>
      <c r="T36" s="269"/>
      <c r="U36" s="270"/>
      <c r="V36" s="52"/>
      <c r="W36" s="53"/>
      <c r="X36" s="53"/>
      <c r="Y36" s="53"/>
      <c r="Z36" s="53"/>
      <c r="AA36" s="53"/>
      <c r="AB36" s="53"/>
      <c r="AC36" s="53"/>
      <c r="AD36" s="53"/>
      <c r="AE36" s="53"/>
      <c r="AF36" s="53"/>
      <c r="AG36" s="54"/>
      <c r="AH36" s="268"/>
      <c r="AI36" s="269"/>
      <c r="AJ36" s="269"/>
      <c r="AK36" s="269"/>
      <c r="AL36" s="269"/>
      <c r="AM36" s="269"/>
      <c r="AN36" s="269"/>
      <c r="AO36" s="270"/>
    </row>
    <row r="38" spans="2:45" ht="15" customHeight="1">
      <c r="B38" s="1" t="s">
        <v>18</v>
      </c>
    </row>
    <row r="39" spans="2:45" ht="15" customHeight="1">
      <c r="B39" s="49" t="s">
        <v>19</v>
      </c>
      <c r="C39" s="50"/>
      <c r="D39" s="50"/>
      <c r="E39" s="50"/>
      <c r="F39" s="50"/>
      <c r="G39" s="50"/>
      <c r="H39" s="50"/>
      <c r="I39" s="50"/>
      <c r="J39" s="50"/>
      <c r="K39" s="50"/>
      <c r="L39" s="50"/>
      <c r="M39" s="51"/>
      <c r="N39" s="49" t="s">
        <v>20</v>
      </c>
      <c r="O39" s="50"/>
      <c r="P39" s="50"/>
      <c r="Q39" s="50"/>
      <c r="R39" s="50"/>
      <c r="S39" s="50"/>
      <c r="T39" s="50"/>
      <c r="U39" s="51"/>
      <c r="V39" s="49" t="s">
        <v>19</v>
      </c>
      <c r="W39" s="50"/>
      <c r="X39" s="50"/>
      <c r="Y39" s="50"/>
      <c r="Z39" s="50"/>
      <c r="AA39" s="50"/>
      <c r="AB39" s="50"/>
      <c r="AC39" s="50"/>
      <c r="AD39" s="50"/>
      <c r="AE39" s="50"/>
      <c r="AF39" s="50"/>
      <c r="AG39" s="51"/>
      <c r="AH39" s="49" t="s">
        <v>20</v>
      </c>
      <c r="AI39" s="50"/>
      <c r="AJ39" s="50"/>
      <c r="AK39" s="50"/>
      <c r="AL39" s="50"/>
      <c r="AM39" s="50"/>
      <c r="AN39" s="50"/>
      <c r="AO39" s="51"/>
    </row>
    <row r="40" spans="2:45" ht="15" customHeight="1">
      <c r="B40" s="52"/>
      <c r="C40" s="53"/>
      <c r="D40" s="53"/>
      <c r="E40" s="53"/>
      <c r="F40" s="53"/>
      <c r="G40" s="53"/>
      <c r="H40" s="53"/>
      <c r="I40" s="53"/>
      <c r="J40" s="53"/>
      <c r="K40" s="53"/>
      <c r="L40" s="53"/>
      <c r="M40" s="54"/>
      <c r="N40" s="52"/>
      <c r="O40" s="53"/>
      <c r="P40" s="53"/>
      <c r="Q40" s="53"/>
      <c r="R40" s="53"/>
      <c r="S40" s="53"/>
      <c r="T40" s="53"/>
      <c r="U40" s="54"/>
      <c r="V40" s="52"/>
      <c r="W40" s="53"/>
      <c r="X40" s="53"/>
      <c r="Y40" s="53"/>
      <c r="Z40" s="53"/>
      <c r="AA40" s="53"/>
      <c r="AB40" s="53"/>
      <c r="AC40" s="53"/>
      <c r="AD40" s="53"/>
      <c r="AE40" s="53"/>
      <c r="AF40" s="53"/>
      <c r="AG40" s="54"/>
      <c r="AH40" s="52"/>
      <c r="AI40" s="53"/>
      <c r="AJ40" s="53"/>
      <c r="AK40" s="53"/>
      <c r="AL40" s="53"/>
      <c r="AM40" s="53"/>
      <c r="AN40" s="53"/>
      <c r="AO40" s="54"/>
    </row>
    <row r="41" spans="2:45" ht="15" customHeight="1">
      <c r="B41" s="49"/>
      <c r="C41" s="50"/>
      <c r="D41" s="50"/>
      <c r="E41" s="50"/>
      <c r="F41" s="50"/>
      <c r="G41" s="50"/>
      <c r="H41" s="50"/>
      <c r="I41" s="50"/>
      <c r="J41" s="50"/>
      <c r="K41" s="50"/>
      <c r="L41" s="50"/>
      <c r="M41" s="51"/>
      <c r="N41" s="265"/>
      <c r="O41" s="266"/>
      <c r="P41" s="266"/>
      <c r="Q41" s="266"/>
      <c r="R41" s="266"/>
      <c r="S41" s="266"/>
      <c r="T41" s="266"/>
      <c r="U41" s="267"/>
      <c r="V41" s="49"/>
      <c r="W41" s="50"/>
      <c r="X41" s="50"/>
      <c r="Y41" s="50"/>
      <c r="Z41" s="50"/>
      <c r="AA41" s="50"/>
      <c r="AB41" s="50"/>
      <c r="AC41" s="50"/>
      <c r="AD41" s="50"/>
      <c r="AE41" s="50"/>
      <c r="AF41" s="50"/>
      <c r="AG41" s="51"/>
      <c r="AH41" s="265"/>
      <c r="AI41" s="266"/>
      <c r="AJ41" s="266"/>
      <c r="AK41" s="266"/>
      <c r="AL41" s="266"/>
      <c r="AM41" s="266"/>
      <c r="AN41" s="266"/>
      <c r="AO41" s="267"/>
    </row>
    <row r="42" spans="2:45" ht="15" customHeight="1">
      <c r="B42" s="52"/>
      <c r="C42" s="53"/>
      <c r="D42" s="53"/>
      <c r="E42" s="53"/>
      <c r="F42" s="53"/>
      <c r="G42" s="53"/>
      <c r="H42" s="53"/>
      <c r="I42" s="53"/>
      <c r="J42" s="53"/>
      <c r="K42" s="53"/>
      <c r="L42" s="53"/>
      <c r="M42" s="54"/>
      <c r="N42" s="268"/>
      <c r="O42" s="269"/>
      <c r="P42" s="269"/>
      <c r="Q42" s="269"/>
      <c r="R42" s="269"/>
      <c r="S42" s="269"/>
      <c r="T42" s="269"/>
      <c r="U42" s="270"/>
      <c r="V42" s="52"/>
      <c r="W42" s="53"/>
      <c r="X42" s="53"/>
      <c r="Y42" s="53"/>
      <c r="Z42" s="53"/>
      <c r="AA42" s="53"/>
      <c r="AB42" s="53"/>
      <c r="AC42" s="53"/>
      <c r="AD42" s="53"/>
      <c r="AE42" s="53"/>
      <c r="AF42" s="53"/>
      <c r="AG42" s="54"/>
      <c r="AH42" s="268"/>
      <c r="AI42" s="269"/>
      <c r="AJ42" s="269"/>
      <c r="AK42" s="269"/>
      <c r="AL42" s="269"/>
      <c r="AM42" s="269"/>
      <c r="AN42" s="269"/>
      <c r="AO42" s="270"/>
    </row>
    <row r="43" spans="2:45" ht="15" customHeight="1">
      <c r="B43" s="4" t="s">
        <v>7</v>
      </c>
      <c r="C43" s="4"/>
      <c r="D43" s="1" t="s">
        <v>21</v>
      </c>
    </row>
    <row r="45" spans="2:45" ht="15" customHeight="1">
      <c r="B45" s="1" t="s">
        <v>22</v>
      </c>
    </row>
    <row r="46" spans="2:45" ht="15" customHeight="1">
      <c r="B46" s="49" t="s">
        <v>23</v>
      </c>
      <c r="C46" s="50"/>
      <c r="D46" s="50"/>
      <c r="E46" s="50"/>
      <c r="F46" s="50"/>
      <c r="G46" s="50"/>
      <c r="H46" s="50"/>
      <c r="I46" s="50"/>
      <c r="J46" s="50"/>
      <c r="K46" s="50"/>
      <c r="L46" s="50"/>
      <c r="M46" s="51"/>
      <c r="N46" s="49" t="s">
        <v>24</v>
      </c>
      <c r="O46" s="50"/>
      <c r="P46" s="50"/>
      <c r="Q46" s="50"/>
      <c r="R46" s="50"/>
      <c r="S46" s="50"/>
      <c r="T46" s="50"/>
      <c r="U46" s="51"/>
      <c r="Y46" s="3"/>
      <c r="AS46" s="1"/>
    </row>
    <row r="47" spans="2:45" ht="15" customHeight="1">
      <c r="B47" s="52"/>
      <c r="C47" s="53"/>
      <c r="D47" s="53"/>
      <c r="E47" s="53"/>
      <c r="F47" s="53"/>
      <c r="G47" s="53"/>
      <c r="H47" s="53"/>
      <c r="I47" s="53"/>
      <c r="J47" s="53"/>
      <c r="K47" s="53"/>
      <c r="L47" s="53"/>
      <c r="M47" s="54"/>
      <c r="N47" s="52"/>
      <c r="O47" s="53"/>
      <c r="P47" s="53"/>
      <c r="Q47" s="53"/>
      <c r="R47" s="53"/>
      <c r="S47" s="53"/>
      <c r="T47" s="53"/>
      <c r="U47" s="54"/>
      <c r="Y47" s="3"/>
      <c r="AS47" s="1"/>
    </row>
    <row r="48" spans="2:45" ht="15" customHeight="1">
      <c r="B48" s="49"/>
      <c r="C48" s="50"/>
      <c r="D48" s="50"/>
      <c r="E48" s="50"/>
      <c r="F48" s="50"/>
      <c r="G48" s="50"/>
      <c r="H48" s="50"/>
      <c r="I48" s="50"/>
      <c r="J48" s="50"/>
      <c r="K48" s="50"/>
      <c r="L48" s="50"/>
      <c r="M48" s="51"/>
      <c r="N48" s="265"/>
      <c r="O48" s="266"/>
      <c r="P48" s="266"/>
      <c r="Q48" s="266"/>
      <c r="R48" s="266"/>
      <c r="S48" s="266"/>
      <c r="T48" s="266"/>
      <c r="U48" s="267"/>
      <c r="Y48" s="3"/>
      <c r="AS48" s="1"/>
    </row>
    <row r="49" spans="2:45" ht="15" customHeight="1">
      <c r="B49" s="52"/>
      <c r="C49" s="53"/>
      <c r="D49" s="53"/>
      <c r="E49" s="53"/>
      <c r="F49" s="53"/>
      <c r="G49" s="53"/>
      <c r="H49" s="53"/>
      <c r="I49" s="53"/>
      <c r="J49" s="53"/>
      <c r="K49" s="53"/>
      <c r="L49" s="53"/>
      <c r="M49" s="54"/>
      <c r="N49" s="268"/>
      <c r="O49" s="269"/>
      <c r="P49" s="269"/>
      <c r="Q49" s="269"/>
      <c r="R49" s="269"/>
      <c r="S49" s="269"/>
      <c r="T49" s="269"/>
      <c r="U49" s="270"/>
      <c r="Y49" s="3"/>
      <c r="AS49" s="1"/>
    </row>
    <row r="50" spans="2:45" ht="15" customHeight="1">
      <c r="B50" s="4" t="s">
        <v>7</v>
      </c>
      <c r="C50" s="4"/>
      <c r="D50" s="1" t="s">
        <v>25</v>
      </c>
    </row>
    <row r="52" spans="2:45" ht="15" customHeight="1">
      <c r="B52" s="1" t="s">
        <v>26</v>
      </c>
    </row>
    <row r="53" spans="2:45" ht="15" customHeight="1">
      <c r="B53" s="272" t="s">
        <v>4</v>
      </c>
      <c r="C53" s="173" t="s">
        <v>27</v>
      </c>
      <c r="D53" s="173"/>
      <c r="E53" s="173"/>
      <c r="F53" s="173"/>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3"/>
      <c r="AO53" s="174"/>
    </row>
    <row r="54" spans="2:45" ht="15" customHeight="1">
      <c r="B54" s="279"/>
      <c r="C54" s="280"/>
      <c r="D54" s="280"/>
      <c r="E54" s="280"/>
      <c r="F54" s="280"/>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0"/>
      <c r="AE54" s="280"/>
      <c r="AF54" s="280"/>
      <c r="AG54" s="280"/>
      <c r="AH54" s="280"/>
      <c r="AI54" s="280"/>
      <c r="AJ54" s="280"/>
      <c r="AK54" s="280"/>
      <c r="AL54" s="280"/>
      <c r="AM54" s="280"/>
      <c r="AN54" s="280"/>
      <c r="AO54" s="281"/>
    </row>
    <row r="55" spans="2:45" ht="15" customHeight="1">
      <c r="B55" s="273"/>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6"/>
    </row>
    <row r="56" spans="2:45" ht="15" customHeight="1">
      <c r="B56" s="4" t="s">
        <v>7</v>
      </c>
      <c r="C56" s="4"/>
      <c r="D56" s="4" t="s">
        <v>28</v>
      </c>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8" spans="2:45" ht="15" customHeight="1">
      <c r="B58" s="1" t="s">
        <v>29</v>
      </c>
    </row>
    <row r="59" spans="2:45" ht="15" customHeight="1">
      <c r="B59" s="78" t="s">
        <v>30</v>
      </c>
      <c r="C59" s="78"/>
      <c r="D59" s="78"/>
      <c r="E59" s="78"/>
      <c r="F59" s="78"/>
      <c r="G59" s="78"/>
      <c r="H59" s="78" t="s">
        <v>31</v>
      </c>
      <c r="I59" s="78"/>
      <c r="J59" s="78"/>
      <c r="K59" s="78" t="s">
        <v>32</v>
      </c>
      <c r="L59" s="78"/>
      <c r="M59" s="78"/>
      <c r="N59" s="78"/>
      <c r="O59" s="78"/>
      <c r="P59" s="78"/>
      <c r="Q59" s="79" t="s">
        <v>33</v>
      </c>
      <c r="R59" s="79"/>
      <c r="S59" s="79"/>
      <c r="T59" s="79"/>
      <c r="U59" s="79"/>
      <c r="V59" s="79"/>
      <c r="W59" s="79"/>
      <c r="X59" s="79"/>
      <c r="Y59" s="79"/>
      <c r="Z59" s="79"/>
      <c r="AA59" s="79"/>
      <c r="AB59" s="78" t="s">
        <v>34</v>
      </c>
      <c r="AC59" s="78"/>
      <c r="AD59" s="78"/>
      <c r="AE59" s="78"/>
      <c r="AF59" s="78"/>
      <c r="AG59" s="78"/>
      <c r="AH59" s="78"/>
      <c r="AI59" s="78"/>
      <c r="AJ59" s="78"/>
      <c r="AK59" s="78"/>
      <c r="AL59" s="78"/>
      <c r="AM59" s="78"/>
      <c r="AN59" s="78"/>
      <c r="AO59" s="78"/>
    </row>
    <row r="60" spans="2:45" ht="15" customHeight="1">
      <c r="B60" s="78"/>
      <c r="C60" s="78"/>
      <c r="D60" s="78"/>
      <c r="E60" s="78"/>
      <c r="F60" s="78"/>
      <c r="G60" s="78"/>
      <c r="H60" s="78"/>
      <c r="I60" s="78"/>
      <c r="J60" s="78"/>
      <c r="K60" s="78"/>
      <c r="L60" s="78"/>
      <c r="M60" s="78"/>
      <c r="N60" s="78"/>
      <c r="O60" s="78"/>
      <c r="P60" s="78"/>
      <c r="Q60" s="79"/>
      <c r="R60" s="79"/>
      <c r="S60" s="79"/>
      <c r="T60" s="79"/>
      <c r="U60" s="79"/>
      <c r="V60" s="79"/>
      <c r="W60" s="79"/>
      <c r="X60" s="79"/>
      <c r="Y60" s="79"/>
      <c r="Z60" s="79"/>
      <c r="AA60" s="79"/>
      <c r="AB60" s="78"/>
      <c r="AC60" s="78"/>
      <c r="AD60" s="78"/>
      <c r="AE60" s="78"/>
      <c r="AF60" s="78"/>
      <c r="AG60" s="78"/>
      <c r="AH60" s="78"/>
      <c r="AI60" s="78"/>
      <c r="AJ60" s="78"/>
      <c r="AK60" s="78"/>
      <c r="AL60" s="78"/>
      <c r="AM60" s="78"/>
      <c r="AN60" s="78"/>
      <c r="AO60" s="78"/>
    </row>
    <row r="61" spans="2:45" ht="15" customHeight="1">
      <c r="B61" s="78"/>
      <c r="C61" s="78"/>
      <c r="D61" s="78"/>
      <c r="E61" s="78"/>
      <c r="F61" s="78"/>
      <c r="G61" s="78"/>
      <c r="H61" s="78"/>
      <c r="I61" s="78"/>
      <c r="J61" s="78"/>
      <c r="K61" s="78"/>
      <c r="L61" s="78"/>
      <c r="M61" s="78"/>
      <c r="N61" s="78"/>
      <c r="O61" s="78"/>
      <c r="P61" s="78"/>
      <c r="Q61" s="79" t="s">
        <v>35</v>
      </c>
      <c r="R61" s="79"/>
      <c r="S61" s="79"/>
      <c r="T61" s="79"/>
      <c r="U61" s="79"/>
      <c r="V61" s="79"/>
      <c r="W61" s="79"/>
      <c r="X61" s="78" t="s">
        <v>36</v>
      </c>
      <c r="Y61" s="78"/>
      <c r="Z61" s="78"/>
      <c r="AA61" s="78"/>
      <c r="AB61" s="78"/>
      <c r="AC61" s="78"/>
      <c r="AD61" s="78"/>
      <c r="AE61" s="78"/>
      <c r="AF61" s="78"/>
      <c r="AG61" s="78"/>
      <c r="AH61" s="78"/>
      <c r="AI61" s="78"/>
      <c r="AJ61" s="78"/>
      <c r="AK61" s="78"/>
      <c r="AL61" s="78"/>
      <c r="AM61" s="78"/>
      <c r="AN61" s="78"/>
      <c r="AO61" s="78"/>
    </row>
    <row r="62" spans="2:45" ht="15" customHeight="1">
      <c r="B62" s="78"/>
      <c r="C62" s="78"/>
      <c r="D62" s="78"/>
      <c r="E62" s="78"/>
      <c r="F62" s="78"/>
      <c r="G62" s="78"/>
      <c r="H62" s="78"/>
      <c r="I62" s="78"/>
      <c r="J62" s="78"/>
      <c r="K62" s="78"/>
      <c r="L62" s="78"/>
      <c r="M62" s="78"/>
      <c r="N62" s="78"/>
      <c r="O62" s="78"/>
      <c r="P62" s="78"/>
      <c r="Q62" s="79"/>
      <c r="R62" s="79"/>
      <c r="S62" s="79"/>
      <c r="T62" s="79"/>
      <c r="U62" s="79"/>
      <c r="V62" s="79"/>
      <c r="W62" s="79"/>
      <c r="X62" s="78"/>
      <c r="Y62" s="78"/>
      <c r="Z62" s="78"/>
      <c r="AA62" s="78"/>
      <c r="AB62" s="78"/>
      <c r="AC62" s="78"/>
      <c r="AD62" s="78"/>
      <c r="AE62" s="78"/>
      <c r="AF62" s="78"/>
      <c r="AG62" s="78"/>
      <c r="AH62" s="78"/>
      <c r="AI62" s="78"/>
      <c r="AJ62" s="78"/>
      <c r="AK62" s="78"/>
      <c r="AL62" s="78"/>
      <c r="AM62" s="78"/>
      <c r="AN62" s="78"/>
      <c r="AO62" s="78"/>
    </row>
    <row r="63" spans="2:45" ht="15" customHeight="1">
      <c r="B63" s="282"/>
      <c r="C63" s="282"/>
      <c r="D63" s="282"/>
      <c r="E63" s="282"/>
      <c r="F63" s="282"/>
      <c r="G63" s="282"/>
      <c r="H63" s="239"/>
      <c r="I63" s="239"/>
      <c r="J63" s="239"/>
      <c r="K63" s="238"/>
      <c r="L63" s="238"/>
      <c r="M63" s="238"/>
      <c r="N63" s="238"/>
      <c r="O63" s="238"/>
      <c r="P63" s="238"/>
      <c r="Q63" s="239"/>
      <c r="R63" s="239"/>
      <c r="S63" s="239"/>
      <c r="T63" s="239"/>
      <c r="U63" s="239"/>
      <c r="V63" s="239"/>
      <c r="W63" s="239"/>
      <c r="X63" s="240"/>
      <c r="Y63" s="241"/>
      <c r="Z63" s="241"/>
      <c r="AA63" s="242"/>
      <c r="AB63" s="78"/>
      <c r="AC63" s="78"/>
      <c r="AD63" s="78"/>
      <c r="AE63" s="78"/>
      <c r="AF63" s="78"/>
      <c r="AG63" s="78"/>
      <c r="AH63" s="78"/>
      <c r="AI63" s="78"/>
      <c r="AJ63" s="78"/>
      <c r="AK63" s="78"/>
      <c r="AL63" s="78"/>
      <c r="AM63" s="78"/>
      <c r="AN63" s="78"/>
      <c r="AO63" s="78"/>
    </row>
    <row r="64" spans="2:45" ht="15" customHeight="1">
      <c r="B64" s="282"/>
      <c r="C64" s="282"/>
      <c r="D64" s="282"/>
      <c r="E64" s="282"/>
      <c r="F64" s="282"/>
      <c r="G64" s="282"/>
      <c r="H64" s="239"/>
      <c r="I64" s="239"/>
      <c r="J64" s="239"/>
      <c r="K64" s="238"/>
      <c r="L64" s="238"/>
      <c r="M64" s="238"/>
      <c r="N64" s="238"/>
      <c r="O64" s="238"/>
      <c r="P64" s="238"/>
      <c r="Q64" s="239"/>
      <c r="R64" s="239"/>
      <c r="S64" s="239"/>
      <c r="T64" s="239"/>
      <c r="U64" s="239"/>
      <c r="V64" s="239"/>
      <c r="W64" s="239"/>
      <c r="X64" s="243"/>
      <c r="Y64" s="244"/>
      <c r="Z64" s="244"/>
      <c r="AA64" s="245"/>
      <c r="AB64" s="78"/>
      <c r="AC64" s="78"/>
      <c r="AD64" s="78"/>
      <c r="AE64" s="78"/>
      <c r="AF64" s="78"/>
      <c r="AG64" s="78"/>
      <c r="AH64" s="78"/>
      <c r="AI64" s="78"/>
      <c r="AJ64" s="78"/>
      <c r="AK64" s="78"/>
      <c r="AL64" s="78"/>
      <c r="AM64" s="78"/>
      <c r="AN64" s="78"/>
      <c r="AO64" s="78"/>
    </row>
    <row r="65" spans="2:41" ht="15" customHeight="1">
      <c r="B65" s="282"/>
      <c r="C65" s="282"/>
      <c r="D65" s="282"/>
      <c r="E65" s="282"/>
      <c r="F65" s="282"/>
      <c r="G65" s="282"/>
      <c r="H65" s="239"/>
      <c r="I65" s="239"/>
      <c r="J65" s="239"/>
      <c r="K65" s="238"/>
      <c r="L65" s="238"/>
      <c r="M65" s="238"/>
      <c r="N65" s="238"/>
      <c r="O65" s="238"/>
      <c r="P65" s="238"/>
      <c r="Q65" s="239"/>
      <c r="R65" s="239"/>
      <c r="S65" s="239"/>
      <c r="T65" s="239"/>
      <c r="U65" s="239"/>
      <c r="V65" s="239"/>
      <c r="W65" s="239"/>
      <c r="X65" s="240"/>
      <c r="Y65" s="241"/>
      <c r="Z65" s="241"/>
      <c r="AA65" s="242"/>
      <c r="AB65" s="78"/>
      <c r="AC65" s="78"/>
      <c r="AD65" s="78"/>
      <c r="AE65" s="78"/>
      <c r="AF65" s="78"/>
      <c r="AG65" s="78"/>
      <c r="AH65" s="78"/>
      <c r="AI65" s="78"/>
      <c r="AJ65" s="78"/>
      <c r="AK65" s="78"/>
      <c r="AL65" s="78"/>
      <c r="AM65" s="78"/>
      <c r="AN65" s="78"/>
      <c r="AO65" s="78"/>
    </row>
    <row r="66" spans="2:41" ht="15" customHeight="1">
      <c r="B66" s="282"/>
      <c r="C66" s="282"/>
      <c r="D66" s="282"/>
      <c r="E66" s="282"/>
      <c r="F66" s="282"/>
      <c r="G66" s="282"/>
      <c r="H66" s="239"/>
      <c r="I66" s="239"/>
      <c r="J66" s="239"/>
      <c r="K66" s="238"/>
      <c r="L66" s="238"/>
      <c r="M66" s="238"/>
      <c r="N66" s="238"/>
      <c r="O66" s="238"/>
      <c r="P66" s="238"/>
      <c r="Q66" s="239"/>
      <c r="R66" s="239"/>
      <c r="S66" s="239"/>
      <c r="T66" s="239"/>
      <c r="U66" s="239"/>
      <c r="V66" s="239"/>
      <c r="W66" s="239"/>
      <c r="X66" s="243"/>
      <c r="Y66" s="244"/>
      <c r="Z66" s="244"/>
      <c r="AA66" s="245"/>
      <c r="AB66" s="78"/>
      <c r="AC66" s="78"/>
      <c r="AD66" s="78"/>
      <c r="AE66" s="78"/>
      <c r="AF66" s="78"/>
      <c r="AG66" s="78"/>
      <c r="AH66" s="78"/>
      <c r="AI66" s="78"/>
      <c r="AJ66" s="78"/>
      <c r="AK66" s="78"/>
      <c r="AL66" s="78"/>
      <c r="AM66" s="78"/>
      <c r="AN66" s="78"/>
      <c r="AO66" s="78"/>
    </row>
    <row r="67" spans="2:41" ht="15" customHeight="1">
      <c r="B67" s="1" t="s">
        <v>7</v>
      </c>
      <c r="D67" s="4" t="s">
        <v>37</v>
      </c>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2:41" ht="15" customHeight="1">
      <c r="B68" s="27"/>
      <c r="C68" s="27"/>
    </row>
    <row r="69" spans="2:41" ht="15" customHeight="1">
      <c r="B69" s="1" t="s">
        <v>38</v>
      </c>
      <c r="C69" s="9"/>
      <c r="D69" s="9"/>
      <c r="E69" s="9"/>
      <c r="F69" s="9"/>
      <c r="G69" s="9"/>
      <c r="H69" s="9"/>
    </row>
    <row r="70" spans="2:41" ht="15" customHeight="1">
      <c r="B70" s="49" t="s">
        <v>39</v>
      </c>
      <c r="C70" s="51"/>
      <c r="D70" s="43" t="s">
        <v>40</v>
      </c>
      <c r="E70" s="44"/>
      <c r="F70" s="44"/>
      <c r="G70" s="44"/>
      <c r="H70" s="44"/>
      <c r="I70" s="44"/>
      <c r="J70" s="44"/>
      <c r="K70" s="44"/>
      <c r="L70" s="44"/>
      <c r="M70" s="44"/>
      <c r="N70" s="44"/>
      <c r="O70" s="44"/>
      <c r="P70" s="45"/>
      <c r="Q70" s="43" t="s">
        <v>41</v>
      </c>
      <c r="R70" s="44"/>
      <c r="S70" s="44"/>
      <c r="T70" s="45"/>
      <c r="U70" s="43" t="s">
        <v>42</v>
      </c>
      <c r="V70" s="44"/>
      <c r="W70" s="44"/>
      <c r="X70" s="45"/>
      <c r="Y70" s="79" t="s">
        <v>43</v>
      </c>
      <c r="Z70" s="79"/>
      <c r="AA70" s="79"/>
      <c r="AB70" s="79"/>
      <c r="AC70" s="79"/>
      <c r="AD70" s="79"/>
      <c r="AE70" s="79"/>
      <c r="AF70" s="79"/>
      <c r="AG70" s="79"/>
      <c r="AH70" s="78" t="s">
        <v>44</v>
      </c>
      <c r="AI70" s="78"/>
      <c r="AJ70" s="78"/>
      <c r="AK70" s="78"/>
      <c r="AL70" s="78"/>
      <c r="AM70" s="78"/>
      <c r="AN70" s="78"/>
      <c r="AO70" s="78"/>
    </row>
    <row r="71" spans="2:41" ht="15" customHeight="1">
      <c r="B71" s="83"/>
      <c r="C71" s="85"/>
      <c r="D71" s="104"/>
      <c r="E71" s="105"/>
      <c r="F71" s="105"/>
      <c r="G71" s="105"/>
      <c r="H71" s="105"/>
      <c r="I71" s="105"/>
      <c r="J71" s="105"/>
      <c r="K71" s="105"/>
      <c r="L71" s="105"/>
      <c r="M71" s="105"/>
      <c r="N71" s="105"/>
      <c r="O71" s="105"/>
      <c r="P71" s="106"/>
      <c r="Q71" s="104"/>
      <c r="R71" s="105"/>
      <c r="S71" s="105"/>
      <c r="T71" s="106"/>
      <c r="U71" s="104"/>
      <c r="V71" s="105"/>
      <c r="W71" s="105"/>
      <c r="X71" s="106"/>
      <c r="Y71" s="79"/>
      <c r="Z71" s="79"/>
      <c r="AA71" s="79"/>
      <c r="AB71" s="79"/>
      <c r="AC71" s="79"/>
      <c r="AD71" s="79"/>
      <c r="AE71" s="79"/>
      <c r="AF71" s="79"/>
      <c r="AG71" s="79"/>
      <c r="AH71" s="78"/>
      <c r="AI71" s="78"/>
      <c r="AJ71" s="78"/>
      <c r="AK71" s="78"/>
      <c r="AL71" s="78"/>
      <c r="AM71" s="78"/>
      <c r="AN71" s="78"/>
      <c r="AO71" s="78"/>
    </row>
    <row r="72" spans="2:41" ht="15" customHeight="1">
      <c r="B72" s="83"/>
      <c r="C72" s="85"/>
      <c r="D72" s="104"/>
      <c r="E72" s="105"/>
      <c r="F72" s="105"/>
      <c r="G72" s="105"/>
      <c r="H72" s="105"/>
      <c r="I72" s="105"/>
      <c r="J72" s="105"/>
      <c r="K72" s="105"/>
      <c r="L72" s="105"/>
      <c r="M72" s="105"/>
      <c r="N72" s="105"/>
      <c r="O72" s="105"/>
      <c r="P72" s="106"/>
      <c r="Q72" s="104"/>
      <c r="R72" s="105"/>
      <c r="S72" s="105"/>
      <c r="T72" s="106"/>
      <c r="U72" s="104"/>
      <c r="V72" s="105"/>
      <c r="W72" s="105"/>
      <c r="X72" s="106"/>
      <c r="Y72" s="79"/>
      <c r="Z72" s="79"/>
      <c r="AA72" s="79"/>
      <c r="AB72" s="79"/>
      <c r="AC72" s="79"/>
      <c r="AD72" s="79"/>
      <c r="AE72" s="79"/>
      <c r="AF72" s="79"/>
      <c r="AG72" s="79"/>
      <c r="AH72" s="79" t="s">
        <v>45</v>
      </c>
      <c r="AI72" s="78"/>
      <c r="AJ72" s="78"/>
      <c r="AK72" s="78"/>
      <c r="AL72" s="79" t="s">
        <v>46</v>
      </c>
      <c r="AM72" s="78"/>
      <c r="AN72" s="78"/>
      <c r="AO72" s="78"/>
    </row>
    <row r="73" spans="2:41" ht="15" customHeight="1">
      <c r="B73" s="52"/>
      <c r="C73" s="54"/>
      <c r="D73" s="46"/>
      <c r="E73" s="47"/>
      <c r="F73" s="47"/>
      <c r="G73" s="47"/>
      <c r="H73" s="47"/>
      <c r="I73" s="47"/>
      <c r="J73" s="47"/>
      <c r="K73" s="47"/>
      <c r="L73" s="47"/>
      <c r="M73" s="47"/>
      <c r="N73" s="47"/>
      <c r="O73" s="47"/>
      <c r="P73" s="48"/>
      <c r="Q73" s="46"/>
      <c r="R73" s="47"/>
      <c r="S73" s="47"/>
      <c r="T73" s="48"/>
      <c r="U73" s="46"/>
      <c r="V73" s="47"/>
      <c r="W73" s="47"/>
      <c r="X73" s="48"/>
      <c r="Y73" s="79"/>
      <c r="Z73" s="79"/>
      <c r="AA73" s="79"/>
      <c r="AB73" s="79"/>
      <c r="AC73" s="79"/>
      <c r="AD73" s="79"/>
      <c r="AE73" s="79"/>
      <c r="AF73" s="79"/>
      <c r="AG73" s="79"/>
      <c r="AH73" s="78"/>
      <c r="AI73" s="78"/>
      <c r="AJ73" s="78"/>
      <c r="AK73" s="78"/>
      <c r="AL73" s="78"/>
      <c r="AM73" s="78"/>
      <c r="AN73" s="78"/>
      <c r="AO73" s="78"/>
    </row>
    <row r="74" spans="2:41" ht="15" customHeight="1">
      <c r="B74" s="78">
        <v>1</v>
      </c>
      <c r="C74" s="78"/>
      <c r="D74" s="43"/>
      <c r="E74" s="44"/>
      <c r="F74" s="44"/>
      <c r="G74" s="44"/>
      <c r="H74" s="44"/>
      <c r="I74" s="44"/>
      <c r="J74" s="44"/>
      <c r="K74" s="44"/>
      <c r="L74" s="44"/>
      <c r="M74" s="44"/>
      <c r="N74" s="44"/>
      <c r="O74" s="44"/>
      <c r="P74" s="45"/>
      <c r="Q74" s="246"/>
      <c r="R74" s="247"/>
      <c r="S74" s="247"/>
      <c r="T74" s="248"/>
      <c r="U74" s="246"/>
      <c r="V74" s="247"/>
      <c r="W74" s="247"/>
      <c r="X74" s="248"/>
      <c r="Y74" s="255"/>
      <c r="Z74" s="255"/>
      <c r="AA74" s="255"/>
      <c r="AB74" s="255"/>
      <c r="AC74" s="255"/>
      <c r="AD74" s="255"/>
      <c r="AE74" s="255"/>
      <c r="AF74" s="255"/>
      <c r="AG74" s="255"/>
      <c r="AH74" s="256"/>
      <c r="AI74" s="257"/>
      <c r="AJ74" s="257"/>
      <c r="AK74" s="258"/>
      <c r="AL74" s="256"/>
      <c r="AM74" s="257"/>
      <c r="AN74" s="257"/>
      <c r="AO74" s="258"/>
    </row>
    <row r="75" spans="2:41" ht="15" customHeight="1">
      <c r="B75" s="78"/>
      <c r="C75" s="78"/>
      <c r="D75" s="104"/>
      <c r="E75" s="105"/>
      <c r="F75" s="105"/>
      <c r="G75" s="105"/>
      <c r="H75" s="105"/>
      <c r="I75" s="105"/>
      <c r="J75" s="105"/>
      <c r="K75" s="105"/>
      <c r="L75" s="105"/>
      <c r="M75" s="105"/>
      <c r="N75" s="105"/>
      <c r="O75" s="105"/>
      <c r="P75" s="106"/>
      <c r="Q75" s="249"/>
      <c r="R75" s="250"/>
      <c r="S75" s="250"/>
      <c r="T75" s="251"/>
      <c r="U75" s="249"/>
      <c r="V75" s="250"/>
      <c r="W75" s="250"/>
      <c r="X75" s="251"/>
      <c r="Y75" s="255"/>
      <c r="Z75" s="255"/>
      <c r="AA75" s="255"/>
      <c r="AB75" s="255"/>
      <c r="AC75" s="255"/>
      <c r="AD75" s="255"/>
      <c r="AE75" s="255"/>
      <c r="AF75" s="255"/>
      <c r="AG75" s="255"/>
      <c r="AH75" s="259"/>
      <c r="AI75" s="260"/>
      <c r="AJ75" s="260"/>
      <c r="AK75" s="261"/>
      <c r="AL75" s="259"/>
      <c r="AM75" s="260"/>
      <c r="AN75" s="260"/>
      <c r="AO75" s="261"/>
    </row>
    <row r="76" spans="2:41" ht="15" customHeight="1">
      <c r="B76" s="78"/>
      <c r="C76" s="78"/>
      <c r="D76" s="46"/>
      <c r="E76" s="47"/>
      <c r="F76" s="47"/>
      <c r="G76" s="47"/>
      <c r="H76" s="47"/>
      <c r="I76" s="47"/>
      <c r="J76" s="47"/>
      <c r="K76" s="47"/>
      <c r="L76" s="47"/>
      <c r="M76" s="47"/>
      <c r="N76" s="47"/>
      <c r="O76" s="47"/>
      <c r="P76" s="48"/>
      <c r="Q76" s="252"/>
      <c r="R76" s="253"/>
      <c r="S76" s="253"/>
      <c r="T76" s="254"/>
      <c r="U76" s="252"/>
      <c r="V76" s="253"/>
      <c r="W76" s="253"/>
      <c r="X76" s="254"/>
      <c r="Y76" s="255"/>
      <c r="Z76" s="255"/>
      <c r="AA76" s="255"/>
      <c r="AB76" s="255"/>
      <c r="AC76" s="255"/>
      <c r="AD76" s="255"/>
      <c r="AE76" s="255"/>
      <c r="AF76" s="255"/>
      <c r="AG76" s="255"/>
      <c r="AH76" s="262"/>
      <c r="AI76" s="263"/>
      <c r="AJ76" s="263"/>
      <c r="AK76" s="264"/>
      <c r="AL76" s="262"/>
      <c r="AM76" s="263"/>
      <c r="AN76" s="263"/>
      <c r="AO76" s="264"/>
    </row>
    <row r="77" spans="2:41" ht="15" customHeight="1">
      <c r="B77" s="78">
        <v>2</v>
      </c>
      <c r="C77" s="78"/>
      <c r="D77" s="43"/>
      <c r="E77" s="44"/>
      <c r="F77" s="44"/>
      <c r="G77" s="44"/>
      <c r="H77" s="44"/>
      <c r="I77" s="44"/>
      <c r="J77" s="44"/>
      <c r="K77" s="44"/>
      <c r="L77" s="44"/>
      <c r="M77" s="44"/>
      <c r="N77" s="44"/>
      <c r="O77" s="44"/>
      <c r="P77" s="45"/>
      <c r="Q77" s="246"/>
      <c r="R77" s="247"/>
      <c r="S77" s="247"/>
      <c r="T77" s="248"/>
      <c r="U77" s="246"/>
      <c r="V77" s="247"/>
      <c r="W77" s="247"/>
      <c r="X77" s="248"/>
      <c r="Y77" s="255"/>
      <c r="Z77" s="255"/>
      <c r="AA77" s="255"/>
      <c r="AB77" s="255"/>
      <c r="AC77" s="255"/>
      <c r="AD77" s="255"/>
      <c r="AE77" s="255"/>
      <c r="AF77" s="255"/>
      <c r="AG77" s="255"/>
      <c r="AH77" s="256"/>
      <c r="AI77" s="257"/>
      <c r="AJ77" s="257"/>
      <c r="AK77" s="258"/>
      <c r="AL77" s="256"/>
      <c r="AM77" s="257"/>
      <c r="AN77" s="257"/>
      <c r="AO77" s="258"/>
    </row>
    <row r="78" spans="2:41" ht="15" customHeight="1">
      <c r="B78" s="78"/>
      <c r="C78" s="78"/>
      <c r="D78" s="104"/>
      <c r="E78" s="105"/>
      <c r="F78" s="105"/>
      <c r="G78" s="105"/>
      <c r="H78" s="105"/>
      <c r="I78" s="105"/>
      <c r="J78" s="105"/>
      <c r="K78" s="105"/>
      <c r="L78" s="105"/>
      <c r="M78" s="105"/>
      <c r="N78" s="105"/>
      <c r="O78" s="105"/>
      <c r="P78" s="106"/>
      <c r="Q78" s="249"/>
      <c r="R78" s="250"/>
      <c r="S78" s="250"/>
      <c r="T78" s="251"/>
      <c r="U78" s="249"/>
      <c r="V78" s="250"/>
      <c r="W78" s="250"/>
      <c r="X78" s="251"/>
      <c r="Y78" s="255"/>
      <c r="Z78" s="255"/>
      <c r="AA78" s="255"/>
      <c r="AB78" s="255"/>
      <c r="AC78" s="255"/>
      <c r="AD78" s="255"/>
      <c r="AE78" s="255"/>
      <c r="AF78" s="255"/>
      <c r="AG78" s="255"/>
      <c r="AH78" s="259"/>
      <c r="AI78" s="260"/>
      <c r="AJ78" s="260"/>
      <c r="AK78" s="261"/>
      <c r="AL78" s="259"/>
      <c r="AM78" s="260"/>
      <c r="AN78" s="260"/>
      <c r="AO78" s="261"/>
    </row>
    <row r="79" spans="2:41" ht="15" customHeight="1">
      <c r="B79" s="78"/>
      <c r="C79" s="78"/>
      <c r="D79" s="46"/>
      <c r="E79" s="47"/>
      <c r="F79" s="47"/>
      <c r="G79" s="47"/>
      <c r="H79" s="47"/>
      <c r="I79" s="47"/>
      <c r="J79" s="47"/>
      <c r="K79" s="47"/>
      <c r="L79" s="47"/>
      <c r="M79" s="47"/>
      <c r="N79" s="47"/>
      <c r="O79" s="47"/>
      <c r="P79" s="48"/>
      <c r="Q79" s="252"/>
      <c r="R79" s="253"/>
      <c r="S79" s="253"/>
      <c r="T79" s="254"/>
      <c r="U79" s="252"/>
      <c r="V79" s="253"/>
      <c r="W79" s="253"/>
      <c r="X79" s="254"/>
      <c r="Y79" s="255"/>
      <c r="Z79" s="255"/>
      <c r="AA79" s="255"/>
      <c r="AB79" s="255"/>
      <c r="AC79" s="255"/>
      <c r="AD79" s="255"/>
      <c r="AE79" s="255"/>
      <c r="AF79" s="255"/>
      <c r="AG79" s="255"/>
      <c r="AH79" s="262"/>
      <c r="AI79" s="263"/>
      <c r="AJ79" s="263"/>
      <c r="AK79" s="264"/>
      <c r="AL79" s="262"/>
      <c r="AM79" s="263"/>
      <c r="AN79" s="263"/>
      <c r="AO79" s="264"/>
    </row>
    <row r="80" spans="2:41" ht="15" customHeight="1">
      <c r="B80" s="78">
        <v>3</v>
      </c>
      <c r="C80" s="78"/>
      <c r="D80" s="43"/>
      <c r="E80" s="44"/>
      <c r="F80" s="44"/>
      <c r="G80" s="44"/>
      <c r="H80" s="44"/>
      <c r="I80" s="44"/>
      <c r="J80" s="44"/>
      <c r="K80" s="44"/>
      <c r="L80" s="44"/>
      <c r="M80" s="44"/>
      <c r="N80" s="44"/>
      <c r="O80" s="44"/>
      <c r="P80" s="45"/>
      <c r="Q80" s="246"/>
      <c r="R80" s="247"/>
      <c r="S80" s="247"/>
      <c r="T80" s="248"/>
      <c r="U80" s="246"/>
      <c r="V80" s="247"/>
      <c r="W80" s="247"/>
      <c r="X80" s="248"/>
      <c r="Y80" s="255"/>
      <c r="Z80" s="255"/>
      <c r="AA80" s="255"/>
      <c r="AB80" s="255"/>
      <c r="AC80" s="255"/>
      <c r="AD80" s="255"/>
      <c r="AE80" s="255"/>
      <c r="AF80" s="255"/>
      <c r="AG80" s="255"/>
      <c r="AH80" s="256"/>
      <c r="AI80" s="257"/>
      <c r="AJ80" s="257"/>
      <c r="AK80" s="258"/>
      <c r="AL80" s="256"/>
      <c r="AM80" s="257"/>
      <c r="AN80" s="257"/>
      <c r="AO80" s="258"/>
    </row>
    <row r="81" spans="2:45" ht="15" customHeight="1">
      <c r="B81" s="78"/>
      <c r="C81" s="78"/>
      <c r="D81" s="104"/>
      <c r="E81" s="105"/>
      <c r="F81" s="105"/>
      <c r="G81" s="105"/>
      <c r="H81" s="105"/>
      <c r="I81" s="105"/>
      <c r="J81" s="105"/>
      <c r="K81" s="105"/>
      <c r="L81" s="105"/>
      <c r="M81" s="105"/>
      <c r="N81" s="105"/>
      <c r="O81" s="105"/>
      <c r="P81" s="106"/>
      <c r="Q81" s="249"/>
      <c r="R81" s="250"/>
      <c r="S81" s="250"/>
      <c r="T81" s="251"/>
      <c r="U81" s="249"/>
      <c r="V81" s="250"/>
      <c r="W81" s="250"/>
      <c r="X81" s="251"/>
      <c r="Y81" s="255"/>
      <c r="Z81" s="255"/>
      <c r="AA81" s="255"/>
      <c r="AB81" s="255"/>
      <c r="AC81" s="255"/>
      <c r="AD81" s="255"/>
      <c r="AE81" s="255"/>
      <c r="AF81" s="255"/>
      <c r="AG81" s="255"/>
      <c r="AH81" s="259"/>
      <c r="AI81" s="260"/>
      <c r="AJ81" s="260"/>
      <c r="AK81" s="261"/>
      <c r="AL81" s="259"/>
      <c r="AM81" s="260"/>
      <c r="AN81" s="260"/>
      <c r="AO81" s="261"/>
    </row>
    <row r="82" spans="2:45" ht="15" customHeight="1">
      <c r="B82" s="78"/>
      <c r="C82" s="78"/>
      <c r="D82" s="46"/>
      <c r="E82" s="47"/>
      <c r="F82" s="47"/>
      <c r="G82" s="47"/>
      <c r="H82" s="47"/>
      <c r="I82" s="47"/>
      <c r="J82" s="47"/>
      <c r="K82" s="47"/>
      <c r="L82" s="47"/>
      <c r="M82" s="47"/>
      <c r="N82" s="47"/>
      <c r="O82" s="47"/>
      <c r="P82" s="48"/>
      <c r="Q82" s="252"/>
      <c r="R82" s="253"/>
      <c r="S82" s="253"/>
      <c r="T82" s="254"/>
      <c r="U82" s="252"/>
      <c r="V82" s="253"/>
      <c r="W82" s="253"/>
      <c r="X82" s="254"/>
      <c r="Y82" s="255"/>
      <c r="Z82" s="255"/>
      <c r="AA82" s="255"/>
      <c r="AB82" s="255"/>
      <c r="AC82" s="255"/>
      <c r="AD82" s="255"/>
      <c r="AE82" s="255"/>
      <c r="AF82" s="255"/>
      <c r="AG82" s="255"/>
      <c r="AH82" s="262"/>
      <c r="AI82" s="263"/>
      <c r="AJ82" s="263"/>
      <c r="AK82" s="264"/>
      <c r="AL82" s="262"/>
      <c r="AM82" s="263"/>
      <c r="AN82" s="263"/>
      <c r="AO82" s="264"/>
    </row>
    <row r="83" spans="2:45" ht="15" customHeight="1">
      <c r="B83" s="1" t="s">
        <v>7</v>
      </c>
      <c r="C83" s="27"/>
      <c r="D83" s="12" t="s">
        <v>48</v>
      </c>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2"/>
      <c r="AH83" s="12"/>
      <c r="AI83" s="12"/>
    </row>
    <row r="85" spans="2:45" ht="15" customHeight="1">
      <c r="B85" s="49" t="s">
        <v>39</v>
      </c>
      <c r="C85" s="51"/>
      <c r="D85" s="43" t="s">
        <v>49</v>
      </c>
      <c r="E85" s="44"/>
      <c r="F85" s="44"/>
      <c r="G85" s="44"/>
      <c r="H85" s="44"/>
      <c r="I85" s="45"/>
      <c r="J85" s="43" t="s">
        <v>50</v>
      </c>
      <c r="K85" s="44"/>
      <c r="L85" s="44"/>
      <c r="M85" s="44"/>
      <c r="N85" s="44"/>
      <c r="O85" s="45"/>
      <c r="P85" s="43" t="s">
        <v>51</v>
      </c>
      <c r="Q85" s="50"/>
      <c r="R85" s="50"/>
      <c r="S85" s="50"/>
      <c r="T85" s="50"/>
      <c r="U85" s="50"/>
      <c r="V85" s="50"/>
      <c r="W85" s="50"/>
      <c r="X85" s="50"/>
      <c r="Y85" s="50"/>
      <c r="Z85" s="50"/>
      <c r="AA85" s="50"/>
      <c r="AB85" s="50"/>
      <c r="AC85" s="50"/>
      <c r="AD85" s="50"/>
      <c r="AE85" s="50"/>
      <c r="AF85" s="50"/>
      <c r="AG85" s="51"/>
      <c r="AH85" s="43" t="s">
        <v>52</v>
      </c>
      <c r="AI85" s="44"/>
      <c r="AJ85" s="44"/>
      <c r="AK85" s="45"/>
      <c r="AL85" s="43" t="s">
        <v>53</v>
      </c>
      <c r="AM85" s="44"/>
      <c r="AN85" s="44"/>
      <c r="AO85" s="45"/>
      <c r="AS85" s="13"/>
    </row>
    <row r="86" spans="2:45" ht="15" customHeight="1">
      <c r="B86" s="83"/>
      <c r="C86" s="85"/>
      <c r="D86" s="104"/>
      <c r="E86" s="105"/>
      <c r="F86" s="105"/>
      <c r="G86" s="105"/>
      <c r="H86" s="105"/>
      <c r="I86" s="106"/>
      <c r="J86" s="104"/>
      <c r="K86" s="105"/>
      <c r="L86" s="105"/>
      <c r="M86" s="105"/>
      <c r="N86" s="105"/>
      <c r="O86" s="106"/>
      <c r="P86" s="52"/>
      <c r="Q86" s="53"/>
      <c r="R86" s="53"/>
      <c r="S86" s="53"/>
      <c r="T86" s="53"/>
      <c r="U86" s="53"/>
      <c r="V86" s="53"/>
      <c r="W86" s="53"/>
      <c r="X86" s="53"/>
      <c r="Y86" s="53"/>
      <c r="Z86" s="53"/>
      <c r="AA86" s="53"/>
      <c r="AB86" s="53"/>
      <c r="AC86" s="53"/>
      <c r="AD86" s="53"/>
      <c r="AE86" s="53"/>
      <c r="AF86" s="53"/>
      <c r="AG86" s="54"/>
      <c r="AH86" s="104"/>
      <c r="AI86" s="105"/>
      <c r="AJ86" s="105"/>
      <c r="AK86" s="106"/>
      <c r="AL86" s="104"/>
      <c r="AM86" s="105"/>
      <c r="AN86" s="105"/>
      <c r="AO86" s="106"/>
      <c r="AS86" s="13"/>
    </row>
    <row r="87" spans="2:45" ht="15" customHeight="1">
      <c r="B87" s="83"/>
      <c r="C87" s="85"/>
      <c r="D87" s="104"/>
      <c r="E87" s="105"/>
      <c r="F87" s="105"/>
      <c r="G87" s="105"/>
      <c r="H87" s="105"/>
      <c r="I87" s="106"/>
      <c r="J87" s="104"/>
      <c r="K87" s="105"/>
      <c r="L87" s="105"/>
      <c r="M87" s="105"/>
      <c r="N87" s="105"/>
      <c r="O87" s="106"/>
      <c r="P87" s="49" t="s">
        <v>54</v>
      </c>
      <c r="Q87" s="50"/>
      <c r="R87" s="50"/>
      <c r="S87" s="50"/>
      <c r="T87" s="50"/>
      <c r="U87" s="51"/>
      <c r="V87" s="49" t="s">
        <v>55</v>
      </c>
      <c r="W87" s="50"/>
      <c r="X87" s="50"/>
      <c r="Y87" s="50"/>
      <c r="Z87" s="50"/>
      <c r="AA87" s="51"/>
      <c r="AB87" s="107" t="s">
        <v>56</v>
      </c>
      <c r="AC87" s="96"/>
      <c r="AD87" s="96"/>
      <c r="AE87" s="96"/>
      <c r="AF87" s="96"/>
      <c r="AG87" s="97"/>
      <c r="AH87" s="104"/>
      <c r="AI87" s="105"/>
      <c r="AJ87" s="105"/>
      <c r="AK87" s="106"/>
      <c r="AL87" s="104"/>
      <c r="AM87" s="105"/>
      <c r="AN87" s="105"/>
      <c r="AO87" s="106"/>
      <c r="AS87" s="13"/>
    </row>
    <row r="88" spans="2:45" ht="15" customHeight="1">
      <c r="B88" s="83"/>
      <c r="C88" s="85"/>
      <c r="D88" s="46"/>
      <c r="E88" s="47"/>
      <c r="F88" s="47"/>
      <c r="G88" s="47"/>
      <c r="H88" s="47"/>
      <c r="I88" s="48"/>
      <c r="J88" s="46"/>
      <c r="K88" s="47"/>
      <c r="L88" s="47"/>
      <c r="M88" s="47"/>
      <c r="N88" s="47"/>
      <c r="O88" s="48"/>
      <c r="P88" s="52"/>
      <c r="Q88" s="53"/>
      <c r="R88" s="53"/>
      <c r="S88" s="53"/>
      <c r="T88" s="53"/>
      <c r="U88" s="54"/>
      <c r="V88" s="52"/>
      <c r="W88" s="53"/>
      <c r="X88" s="53"/>
      <c r="Y88" s="53"/>
      <c r="Z88" s="53"/>
      <c r="AA88" s="54"/>
      <c r="AB88" s="101"/>
      <c r="AC88" s="102"/>
      <c r="AD88" s="102"/>
      <c r="AE88" s="102"/>
      <c r="AF88" s="102"/>
      <c r="AG88" s="103"/>
      <c r="AH88" s="46"/>
      <c r="AI88" s="47"/>
      <c r="AJ88" s="47"/>
      <c r="AK88" s="48"/>
      <c r="AL88" s="46"/>
      <c r="AM88" s="47"/>
      <c r="AN88" s="47"/>
      <c r="AO88" s="48"/>
      <c r="AR88" s="2"/>
      <c r="AS88" s="14"/>
    </row>
    <row r="89" spans="2:45" ht="15" customHeight="1">
      <c r="B89" s="78">
        <v>1</v>
      </c>
      <c r="C89" s="78"/>
      <c r="D89" s="224"/>
      <c r="E89" s="225"/>
      <c r="F89" s="225"/>
      <c r="G89" s="225"/>
      <c r="H89" s="225"/>
      <c r="I89" s="226"/>
      <c r="J89" s="225"/>
      <c r="K89" s="225"/>
      <c r="L89" s="225"/>
      <c r="M89" s="225"/>
      <c r="N89" s="225"/>
      <c r="O89" s="226"/>
      <c r="P89" s="225"/>
      <c r="Q89" s="225"/>
      <c r="R89" s="225"/>
      <c r="S89" s="225"/>
      <c r="T89" s="225"/>
      <c r="U89" s="226"/>
      <c r="V89" s="236"/>
      <c r="W89" s="230"/>
      <c r="X89" s="230"/>
      <c r="Y89" s="230"/>
      <c r="Z89" s="230"/>
      <c r="AA89" s="231"/>
      <c r="AB89" s="236"/>
      <c r="AC89" s="230"/>
      <c r="AD89" s="230"/>
      <c r="AE89" s="230"/>
      <c r="AF89" s="230"/>
      <c r="AG89" s="231"/>
      <c r="AH89" s="49"/>
      <c r="AI89" s="50"/>
      <c r="AJ89" s="50"/>
      <c r="AK89" s="51"/>
      <c r="AL89" s="49"/>
      <c r="AM89" s="50"/>
      <c r="AN89" s="50"/>
      <c r="AO89" s="51"/>
      <c r="AP89" s="29"/>
      <c r="AQ89" s="29"/>
      <c r="AR89" s="29"/>
      <c r="AS89" s="13"/>
    </row>
    <row r="90" spans="2:45" ht="15" customHeight="1">
      <c r="B90" s="78"/>
      <c r="C90" s="78"/>
      <c r="D90" s="214"/>
      <c r="E90" s="215"/>
      <c r="F90" s="215"/>
      <c r="G90" s="215"/>
      <c r="H90" s="215"/>
      <c r="I90" s="216"/>
      <c r="J90" s="215"/>
      <c r="K90" s="215"/>
      <c r="L90" s="215"/>
      <c r="M90" s="215"/>
      <c r="N90" s="215"/>
      <c r="O90" s="216"/>
      <c r="P90" s="215"/>
      <c r="Q90" s="215"/>
      <c r="R90" s="215"/>
      <c r="S90" s="215"/>
      <c r="T90" s="215"/>
      <c r="U90" s="216"/>
      <c r="V90" s="237"/>
      <c r="W90" s="234"/>
      <c r="X90" s="234"/>
      <c r="Y90" s="234"/>
      <c r="Z90" s="234"/>
      <c r="AA90" s="235"/>
      <c r="AB90" s="237"/>
      <c r="AC90" s="234"/>
      <c r="AD90" s="234"/>
      <c r="AE90" s="234"/>
      <c r="AF90" s="234"/>
      <c r="AG90" s="235"/>
      <c r="AH90" s="52"/>
      <c r="AI90" s="53"/>
      <c r="AJ90" s="53"/>
      <c r="AK90" s="54"/>
      <c r="AL90" s="52"/>
      <c r="AM90" s="53"/>
      <c r="AN90" s="53"/>
      <c r="AO90" s="54"/>
      <c r="AP90" s="29"/>
      <c r="AQ90" s="29"/>
      <c r="AR90" s="29"/>
      <c r="AS90" s="13"/>
    </row>
    <row r="91" spans="2:45" ht="15" customHeight="1">
      <c r="B91" s="78">
        <v>2</v>
      </c>
      <c r="C91" s="78"/>
      <c r="D91" s="224"/>
      <c r="E91" s="225"/>
      <c r="F91" s="225"/>
      <c r="G91" s="225"/>
      <c r="H91" s="225"/>
      <c r="I91" s="226"/>
      <c r="J91" s="225"/>
      <c r="K91" s="225"/>
      <c r="L91" s="225"/>
      <c r="M91" s="225"/>
      <c r="N91" s="225"/>
      <c r="O91" s="226"/>
      <c r="P91" s="225"/>
      <c r="Q91" s="225"/>
      <c r="R91" s="225"/>
      <c r="S91" s="225"/>
      <c r="T91" s="225"/>
      <c r="U91" s="226"/>
      <c r="V91" s="230"/>
      <c r="W91" s="230"/>
      <c r="X91" s="230"/>
      <c r="Y91" s="230"/>
      <c r="Z91" s="230"/>
      <c r="AA91" s="231"/>
      <c r="AB91" s="230"/>
      <c r="AC91" s="230"/>
      <c r="AD91" s="230"/>
      <c r="AE91" s="230"/>
      <c r="AF91" s="230"/>
      <c r="AG91" s="231"/>
      <c r="AH91" s="49"/>
      <c r="AI91" s="50"/>
      <c r="AJ91" s="50"/>
      <c r="AK91" s="51"/>
      <c r="AL91" s="49"/>
      <c r="AM91" s="50"/>
      <c r="AN91" s="50"/>
      <c r="AO91" s="51"/>
      <c r="AP91" s="29"/>
      <c r="AQ91" s="29"/>
      <c r="AR91" s="29"/>
      <c r="AS91" s="13"/>
    </row>
    <row r="92" spans="2:45" ht="15" customHeight="1">
      <c r="B92" s="78"/>
      <c r="C92" s="78"/>
      <c r="D92" s="214"/>
      <c r="E92" s="215"/>
      <c r="F92" s="215"/>
      <c r="G92" s="215"/>
      <c r="H92" s="215"/>
      <c r="I92" s="216"/>
      <c r="J92" s="215"/>
      <c r="K92" s="215"/>
      <c r="L92" s="215"/>
      <c r="M92" s="215"/>
      <c r="N92" s="215"/>
      <c r="O92" s="216"/>
      <c r="P92" s="215"/>
      <c r="Q92" s="215"/>
      <c r="R92" s="215"/>
      <c r="S92" s="215"/>
      <c r="T92" s="215"/>
      <c r="U92" s="216"/>
      <c r="V92" s="234"/>
      <c r="W92" s="234"/>
      <c r="X92" s="234"/>
      <c r="Y92" s="234"/>
      <c r="Z92" s="234"/>
      <c r="AA92" s="235"/>
      <c r="AB92" s="234"/>
      <c r="AC92" s="234"/>
      <c r="AD92" s="234"/>
      <c r="AE92" s="234"/>
      <c r="AF92" s="234"/>
      <c r="AG92" s="235"/>
      <c r="AH92" s="52"/>
      <c r="AI92" s="53"/>
      <c r="AJ92" s="53"/>
      <c r="AK92" s="54"/>
      <c r="AL92" s="52"/>
      <c r="AM92" s="53"/>
      <c r="AN92" s="53"/>
      <c r="AO92" s="54"/>
      <c r="AP92" s="29"/>
      <c r="AQ92" s="29"/>
      <c r="AR92" s="29"/>
      <c r="AS92" s="13"/>
    </row>
    <row r="93" spans="2:45" ht="15" customHeight="1">
      <c r="B93" s="78">
        <v>3</v>
      </c>
      <c r="C93" s="78"/>
      <c r="D93" s="224"/>
      <c r="E93" s="225"/>
      <c r="F93" s="225"/>
      <c r="G93" s="225"/>
      <c r="H93" s="225"/>
      <c r="I93" s="226"/>
      <c r="J93" s="225"/>
      <c r="K93" s="225"/>
      <c r="L93" s="225"/>
      <c r="M93" s="225"/>
      <c r="N93" s="225"/>
      <c r="O93" s="226"/>
      <c r="P93" s="225"/>
      <c r="Q93" s="225"/>
      <c r="R93" s="225"/>
      <c r="S93" s="225"/>
      <c r="T93" s="225"/>
      <c r="U93" s="226"/>
      <c r="V93" s="230"/>
      <c r="W93" s="230"/>
      <c r="X93" s="230"/>
      <c r="Y93" s="230"/>
      <c r="Z93" s="230"/>
      <c r="AA93" s="231"/>
      <c r="AB93" s="230"/>
      <c r="AC93" s="230"/>
      <c r="AD93" s="230"/>
      <c r="AE93" s="230"/>
      <c r="AF93" s="230"/>
      <c r="AG93" s="231"/>
      <c r="AH93" s="49"/>
      <c r="AI93" s="50"/>
      <c r="AJ93" s="50"/>
      <c r="AK93" s="51"/>
      <c r="AL93" s="49"/>
      <c r="AM93" s="50"/>
      <c r="AN93" s="50"/>
      <c r="AO93" s="51"/>
      <c r="AS93" s="13"/>
    </row>
    <row r="94" spans="2:45" ht="15" customHeight="1" thickBot="1">
      <c r="B94" s="223"/>
      <c r="C94" s="223"/>
      <c r="D94" s="227"/>
      <c r="E94" s="228"/>
      <c r="F94" s="228"/>
      <c r="G94" s="228"/>
      <c r="H94" s="228"/>
      <c r="I94" s="229"/>
      <c r="J94" s="228"/>
      <c r="K94" s="228"/>
      <c r="L94" s="228"/>
      <c r="M94" s="228"/>
      <c r="N94" s="228"/>
      <c r="O94" s="229"/>
      <c r="P94" s="228"/>
      <c r="Q94" s="228"/>
      <c r="R94" s="228"/>
      <c r="S94" s="228"/>
      <c r="T94" s="228"/>
      <c r="U94" s="229"/>
      <c r="V94" s="232"/>
      <c r="W94" s="232"/>
      <c r="X94" s="232"/>
      <c r="Y94" s="232"/>
      <c r="Z94" s="232"/>
      <c r="AA94" s="233"/>
      <c r="AB94" s="232"/>
      <c r="AC94" s="232"/>
      <c r="AD94" s="232"/>
      <c r="AE94" s="232"/>
      <c r="AF94" s="232"/>
      <c r="AG94" s="233"/>
      <c r="AH94" s="207"/>
      <c r="AI94" s="208"/>
      <c r="AJ94" s="208"/>
      <c r="AK94" s="209"/>
      <c r="AL94" s="207"/>
      <c r="AM94" s="208"/>
      <c r="AN94" s="208"/>
      <c r="AO94" s="209"/>
      <c r="AS94" s="13"/>
    </row>
    <row r="95" spans="2:45" ht="15" customHeight="1" thickTop="1">
      <c r="B95" s="210" t="s">
        <v>57</v>
      </c>
      <c r="C95" s="210"/>
      <c r="D95" s="211"/>
      <c r="E95" s="212"/>
      <c r="F95" s="212"/>
      <c r="G95" s="212"/>
      <c r="H95" s="212"/>
      <c r="I95" s="213"/>
      <c r="J95" s="212"/>
      <c r="K95" s="212"/>
      <c r="L95" s="212"/>
      <c r="M95" s="212"/>
      <c r="N95" s="212"/>
      <c r="O95" s="213"/>
      <c r="P95" s="212"/>
      <c r="Q95" s="212"/>
      <c r="R95" s="212"/>
      <c r="S95" s="212"/>
      <c r="T95" s="212"/>
      <c r="U95" s="213"/>
      <c r="V95" s="212"/>
      <c r="W95" s="212"/>
      <c r="X95" s="212"/>
      <c r="Y95" s="212"/>
      <c r="Z95" s="212"/>
      <c r="AA95" s="213"/>
      <c r="AB95" s="212"/>
      <c r="AC95" s="212"/>
      <c r="AD95" s="212"/>
      <c r="AE95" s="212"/>
      <c r="AF95" s="212"/>
      <c r="AG95" s="213"/>
      <c r="AH95" s="217"/>
      <c r="AI95" s="218"/>
      <c r="AJ95" s="218"/>
      <c r="AK95" s="218"/>
      <c r="AL95" s="218"/>
      <c r="AM95" s="218"/>
      <c r="AN95" s="218"/>
      <c r="AO95" s="219"/>
      <c r="AS95" s="13"/>
    </row>
    <row r="96" spans="2:45" ht="15" customHeight="1">
      <c r="B96" s="78"/>
      <c r="C96" s="78"/>
      <c r="D96" s="214"/>
      <c r="E96" s="215"/>
      <c r="F96" s="215"/>
      <c r="G96" s="215"/>
      <c r="H96" s="215"/>
      <c r="I96" s="216"/>
      <c r="J96" s="215"/>
      <c r="K96" s="215"/>
      <c r="L96" s="215"/>
      <c r="M96" s="215"/>
      <c r="N96" s="215"/>
      <c r="O96" s="216"/>
      <c r="P96" s="215"/>
      <c r="Q96" s="215"/>
      <c r="R96" s="215"/>
      <c r="S96" s="215"/>
      <c r="T96" s="215"/>
      <c r="U96" s="216"/>
      <c r="V96" s="215"/>
      <c r="W96" s="215"/>
      <c r="X96" s="215"/>
      <c r="Y96" s="215"/>
      <c r="Z96" s="215"/>
      <c r="AA96" s="216"/>
      <c r="AB96" s="215"/>
      <c r="AC96" s="215"/>
      <c r="AD96" s="215"/>
      <c r="AE96" s="215"/>
      <c r="AF96" s="215"/>
      <c r="AG96" s="216"/>
      <c r="AH96" s="220"/>
      <c r="AI96" s="221"/>
      <c r="AJ96" s="221"/>
      <c r="AK96" s="221"/>
      <c r="AL96" s="221"/>
      <c r="AM96" s="221"/>
      <c r="AN96" s="221"/>
      <c r="AO96" s="222"/>
      <c r="AS96" s="13"/>
    </row>
    <row r="97" spans="2:45" ht="15" customHeight="1">
      <c r="B97" s="84" t="s">
        <v>7</v>
      </c>
      <c r="C97" s="84"/>
      <c r="D97" s="1" t="s">
        <v>58</v>
      </c>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row>
    <row r="98" spans="2:45" ht="15" customHeight="1">
      <c r="B98" s="27"/>
      <c r="C98" s="27"/>
      <c r="D98" s="1" t="s">
        <v>59</v>
      </c>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row>
    <row r="99" spans="2:45" ht="15" customHeight="1">
      <c r="B99" s="27"/>
      <c r="C99" s="27"/>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row>
    <row r="100" spans="2:45" ht="15" customHeight="1">
      <c r="B100" s="6" t="s">
        <v>345</v>
      </c>
      <c r="C100" s="27"/>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row>
    <row r="101" spans="2:45" ht="15" customHeight="1">
      <c r="B101" s="79" t="s">
        <v>205</v>
      </c>
      <c r="C101" s="79"/>
      <c r="D101" s="79"/>
      <c r="E101" s="79"/>
      <c r="F101" s="43" t="s">
        <v>344</v>
      </c>
      <c r="G101" s="44"/>
      <c r="H101" s="44"/>
      <c r="I101" s="44"/>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1"/>
    </row>
    <row r="102" spans="2:45" ht="15" customHeight="1">
      <c r="B102" s="79"/>
      <c r="C102" s="79"/>
      <c r="D102" s="79"/>
      <c r="E102" s="79"/>
      <c r="F102" s="104"/>
      <c r="G102" s="105"/>
      <c r="H102" s="105"/>
      <c r="I102" s="106"/>
      <c r="J102" s="78" t="s">
        <v>339</v>
      </c>
      <c r="K102" s="78"/>
      <c r="L102" s="78"/>
      <c r="M102" s="78"/>
      <c r="N102" s="78"/>
      <c r="O102" s="78"/>
      <c r="P102" s="78"/>
      <c r="Q102" s="79" t="s">
        <v>343</v>
      </c>
      <c r="R102" s="79"/>
      <c r="S102" s="79"/>
      <c r="T102" s="79"/>
      <c r="U102" s="79"/>
      <c r="V102" s="79"/>
      <c r="W102" s="79"/>
      <c r="X102" s="79"/>
      <c r="Y102" s="79"/>
      <c r="Z102" s="78" t="s">
        <v>342</v>
      </c>
      <c r="AA102" s="78"/>
      <c r="AB102" s="78"/>
      <c r="AC102" s="78"/>
      <c r="AD102" s="78"/>
      <c r="AE102" s="78"/>
      <c r="AF102" s="78"/>
      <c r="AG102" s="78" t="s">
        <v>340</v>
      </c>
      <c r="AH102" s="78"/>
      <c r="AI102" s="78"/>
      <c r="AJ102" s="78"/>
      <c r="AK102" s="78"/>
      <c r="AL102" s="79" t="s">
        <v>341</v>
      </c>
      <c r="AM102" s="79"/>
      <c r="AN102" s="79"/>
      <c r="AO102" s="79"/>
    </row>
    <row r="103" spans="2:45" ht="15" customHeight="1">
      <c r="B103" s="79"/>
      <c r="C103" s="79"/>
      <c r="D103" s="79"/>
      <c r="E103" s="79"/>
      <c r="F103" s="46"/>
      <c r="G103" s="47"/>
      <c r="H103" s="47"/>
      <c r="I103" s="48"/>
      <c r="J103" s="78"/>
      <c r="K103" s="78"/>
      <c r="L103" s="78"/>
      <c r="M103" s="78"/>
      <c r="N103" s="78"/>
      <c r="O103" s="78"/>
      <c r="P103" s="78"/>
      <c r="Q103" s="79"/>
      <c r="R103" s="79"/>
      <c r="S103" s="79"/>
      <c r="T103" s="79"/>
      <c r="U103" s="79"/>
      <c r="V103" s="79"/>
      <c r="W103" s="79"/>
      <c r="X103" s="79"/>
      <c r="Y103" s="79"/>
      <c r="Z103" s="78"/>
      <c r="AA103" s="78"/>
      <c r="AB103" s="78"/>
      <c r="AC103" s="78"/>
      <c r="AD103" s="78"/>
      <c r="AE103" s="78"/>
      <c r="AF103" s="78"/>
      <c r="AG103" s="78"/>
      <c r="AH103" s="78"/>
      <c r="AI103" s="78"/>
      <c r="AJ103" s="78"/>
      <c r="AK103" s="78"/>
      <c r="AL103" s="79"/>
      <c r="AM103" s="79"/>
      <c r="AN103" s="79"/>
      <c r="AO103" s="79"/>
    </row>
    <row r="104" spans="2:45" ht="15" customHeight="1">
      <c r="B104" s="79" t="s">
        <v>4</v>
      </c>
      <c r="C104" s="79"/>
      <c r="D104" s="79"/>
      <c r="E104" s="79"/>
      <c r="F104" s="79" t="s">
        <v>4</v>
      </c>
      <c r="G104" s="79"/>
      <c r="H104" s="79"/>
      <c r="I104" s="79"/>
      <c r="J104" s="78"/>
      <c r="K104" s="78"/>
      <c r="L104" s="78"/>
      <c r="M104" s="78"/>
      <c r="N104" s="78"/>
      <c r="O104" s="78"/>
      <c r="P104" s="78"/>
      <c r="Q104" s="78"/>
      <c r="R104" s="78"/>
      <c r="S104" s="78"/>
      <c r="T104" s="78"/>
      <c r="U104" s="78"/>
      <c r="V104" s="78"/>
      <c r="W104" s="78"/>
      <c r="X104" s="78"/>
      <c r="Y104" s="78"/>
      <c r="Z104" s="274"/>
      <c r="AA104" s="274"/>
      <c r="AB104" s="274"/>
      <c r="AC104" s="274"/>
      <c r="AD104" s="274"/>
      <c r="AE104" s="274"/>
      <c r="AF104" s="274"/>
      <c r="AG104" s="78"/>
      <c r="AH104" s="78"/>
      <c r="AI104" s="78"/>
      <c r="AJ104" s="78"/>
      <c r="AK104" s="78"/>
      <c r="AL104" s="79" t="s">
        <v>4</v>
      </c>
      <c r="AM104" s="79"/>
      <c r="AN104" s="79"/>
      <c r="AO104" s="79"/>
    </row>
    <row r="105" spans="2:45" ht="15" customHeight="1">
      <c r="B105" s="79"/>
      <c r="C105" s="79"/>
      <c r="D105" s="79"/>
      <c r="E105" s="79"/>
      <c r="F105" s="79"/>
      <c r="G105" s="79"/>
      <c r="H105" s="79"/>
      <c r="I105" s="79"/>
      <c r="J105" s="78"/>
      <c r="K105" s="78"/>
      <c r="L105" s="78"/>
      <c r="M105" s="78"/>
      <c r="N105" s="78"/>
      <c r="O105" s="78"/>
      <c r="P105" s="78"/>
      <c r="Q105" s="78"/>
      <c r="R105" s="78"/>
      <c r="S105" s="78"/>
      <c r="T105" s="78"/>
      <c r="U105" s="78"/>
      <c r="V105" s="78"/>
      <c r="W105" s="78"/>
      <c r="X105" s="78"/>
      <c r="Y105" s="78"/>
      <c r="Z105" s="274"/>
      <c r="AA105" s="274"/>
      <c r="AB105" s="274"/>
      <c r="AC105" s="274"/>
      <c r="AD105" s="274"/>
      <c r="AE105" s="274"/>
      <c r="AF105" s="274"/>
      <c r="AG105" s="78"/>
      <c r="AH105" s="78"/>
      <c r="AI105" s="78"/>
      <c r="AJ105" s="78"/>
      <c r="AK105" s="78"/>
      <c r="AL105" s="79"/>
      <c r="AM105" s="79"/>
      <c r="AN105" s="79"/>
      <c r="AO105" s="79"/>
    </row>
    <row r="106" spans="2:45" ht="15" customHeight="1">
      <c r="B106" s="10"/>
      <c r="C106" s="28"/>
      <c r="D106" s="28"/>
      <c r="E106" s="28"/>
      <c r="F106" s="28"/>
      <c r="G106" s="28"/>
      <c r="H106" s="28"/>
      <c r="I106" s="28"/>
      <c r="J106" s="28"/>
      <c r="K106" s="28"/>
      <c r="L106" s="28"/>
      <c r="M106" s="28"/>
      <c r="N106" s="10"/>
      <c r="O106" s="28"/>
      <c r="P106" s="28"/>
      <c r="Q106" s="28"/>
      <c r="R106" s="28"/>
      <c r="S106" s="28"/>
      <c r="T106" s="10"/>
      <c r="U106" s="28"/>
      <c r="V106" s="28"/>
      <c r="W106" s="28"/>
      <c r="X106" s="28"/>
      <c r="Y106" s="28"/>
      <c r="Z106" s="10"/>
      <c r="AA106" s="28"/>
      <c r="AB106" s="28"/>
      <c r="AC106" s="28"/>
      <c r="AD106" s="28"/>
      <c r="AE106" s="28"/>
      <c r="AF106" s="10"/>
      <c r="AG106" s="28"/>
      <c r="AH106" s="28"/>
      <c r="AI106" s="28"/>
      <c r="AJ106" s="28"/>
      <c r="AK106" s="28"/>
      <c r="AL106" s="28"/>
      <c r="AM106" s="28"/>
      <c r="AN106" s="28"/>
    </row>
    <row r="107" spans="2:45" ht="15" customHeight="1">
      <c r="B107" s="1" t="s">
        <v>348</v>
      </c>
    </row>
    <row r="108" spans="2:45" ht="15" customHeight="1">
      <c r="B108" s="15" t="s">
        <v>349</v>
      </c>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S108" s="27" t="s">
        <v>60</v>
      </c>
    </row>
    <row r="109" spans="2:45" ht="15" customHeight="1">
      <c r="B109" s="64" t="s">
        <v>4</v>
      </c>
      <c r="C109" s="55" t="s">
        <v>350</v>
      </c>
      <c r="D109" s="56"/>
      <c r="E109" s="56"/>
      <c r="F109" s="56"/>
      <c r="G109" s="56"/>
      <c r="H109" s="56"/>
      <c r="I109" s="57"/>
      <c r="J109" s="64" t="s">
        <v>4</v>
      </c>
      <c r="K109" s="55" t="s">
        <v>351</v>
      </c>
      <c r="L109" s="56"/>
      <c r="M109" s="56"/>
      <c r="N109" s="56"/>
      <c r="O109" s="56"/>
      <c r="P109" s="56"/>
      <c r="Q109" s="57"/>
      <c r="R109" s="64" t="s">
        <v>4</v>
      </c>
      <c r="S109" s="55" t="s">
        <v>352</v>
      </c>
      <c r="T109" s="56"/>
      <c r="U109" s="56"/>
      <c r="V109" s="56"/>
      <c r="W109" s="56"/>
      <c r="X109" s="56"/>
      <c r="Y109" s="57"/>
      <c r="Z109" s="64" t="s">
        <v>4</v>
      </c>
      <c r="AA109" s="55" t="s">
        <v>353</v>
      </c>
      <c r="AB109" s="56"/>
      <c r="AC109" s="56"/>
      <c r="AD109" s="56"/>
      <c r="AE109" s="56"/>
      <c r="AF109" s="56"/>
      <c r="AG109" s="57"/>
      <c r="AH109" s="64" t="s">
        <v>4</v>
      </c>
      <c r="AI109" s="55" t="s">
        <v>61</v>
      </c>
      <c r="AJ109" s="56"/>
      <c r="AK109" s="56"/>
      <c r="AL109" s="56"/>
      <c r="AM109" s="56"/>
      <c r="AN109" s="56"/>
      <c r="AO109" s="57"/>
      <c r="AS109" s="16">
        <f>IF(B109="■",5,IF(J109="■",4,IF(R109="■",3,IF(Z109="■",2,IF(AH109="■",1,0)))))</f>
        <v>0</v>
      </c>
    </row>
    <row r="110" spans="2:45" ht="15" customHeight="1">
      <c r="B110" s="65"/>
      <c r="C110" s="61"/>
      <c r="D110" s="62"/>
      <c r="E110" s="62"/>
      <c r="F110" s="62"/>
      <c r="G110" s="62"/>
      <c r="H110" s="62"/>
      <c r="I110" s="63"/>
      <c r="J110" s="65"/>
      <c r="K110" s="61"/>
      <c r="L110" s="62"/>
      <c r="M110" s="62"/>
      <c r="N110" s="62"/>
      <c r="O110" s="62"/>
      <c r="P110" s="62"/>
      <c r="Q110" s="63"/>
      <c r="R110" s="65"/>
      <c r="S110" s="61"/>
      <c r="T110" s="62"/>
      <c r="U110" s="62"/>
      <c r="V110" s="62"/>
      <c r="W110" s="62"/>
      <c r="X110" s="62"/>
      <c r="Y110" s="63"/>
      <c r="Z110" s="65"/>
      <c r="AA110" s="61"/>
      <c r="AB110" s="62"/>
      <c r="AC110" s="62"/>
      <c r="AD110" s="62"/>
      <c r="AE110" s="62"/>
      <c r="AF110" s="62"/>
      <c r="AG110" s="63"/>
      <c r="AH110" s="65"/>
      <c r="AI110" s="61"/>
      <c r="AJ110" s="62"/>
      <c r="AK110" s="62"/>
      <c r="AL110" s="62"/>
      <c r="AM110" s="62"/>
      <c r="AN110" s="62"/>
      <c r="AO110" s="63"/>
    </row>
    <row r="111" spans="2:45" ht="15" customHeight="1">
      <c r="B111" s="10"/>
      <c r="C111" s="28"/>
      <c r="D111" s="28"/>
      <c r="E111" s="28"/>
      <c r="F111" s="28"/>
      <c r="G111" s="28"/>
      <c r="H111" s="28"/>
      <c r="I111" s="28"/>
      <c r="J111" s="28"/>
      <c r="K111" s="28"/>
      <c r="L111" s="28"/>
      <c r="M111" s="28"/>
      <c r="N111" s="10"/>
      <c r="O111" s="28"/>
      <c r="P111" s="28"/>
      <c r="Q111" s="28"/>
      <c r="R111" s="28"/>
      <c r="S111" s="28"/>
      <c r="T111" s="10"/>
      <c r="U111" s="28"/>
      <c r="V111" s="28"/>
      <c r="W111" s="28"/>
      <c r="X111" s="28"/>
      <c r="Y111" s="28"/>
      <c r="Z111" s="10"/>
      <c r="AA111" s="28"/>
      <c r="AB111" s="28"/>
      <c r="AC111" s="28"/>
      <c r="AD111" s="28"/>
      <c r="AE111" s="28"/>
      <c r="AF111" s="10"/>
      <c r="AG111" s="28"/>
      <c r="AH111" s="28"/>
      <c r="AI111" s="28"/>
      <c r="AJ111" s="28"/>
      <c r="AK111" s="28"/>
      <c r="AL111" s="28"/>
      <c r="AM111" s="28"/>
      <c r="AN111" s="28"/>
    </row>
    <row r="112" spans="2:45" ht="15" customHeight="1">
      <c r="B112" s="1" t="s">
        <v>62</v>
      </c>
    </row>
    <row r="113" spans="2:45" ht="15" customHeight="1">
      <c r="B113" s="66" t="s">
        <v>4</v>
      </c>
      <c r="C113" s="55" t="s">
        <v>63</v>
      </c>
      <c r="D113" s="56"/>
      <c r="E113" s="56"/>
      <c r="F113" s="56"/>
      <c r="G113" s="56"/>
      <c r="H113" s="56"/>
      <c r="I113" s="57"/>
      <c r="J113" s="66" t="s">
        <v>4</v>
      </c>
      <c r="K113" s="55" t="s">
        <v>64</v>
      </c>
      <c r="L113" s="56"/>
      <c r="M113" s="56"/>
      <c r="N113" s="56"/>
      <c r="O113" s="56"/>
      <c r="P113" s="56"/>
      <c r="Q113" s="57"/>
      <c r="R113" s="66" t="s">
        <v>4</v>
      </c>
      <c r="S113" s="55" t="s">
        <v>65</v>
      </c>
      <c r="T113" s="56"/>
      <c r="U113" s="56"/>
      <c r="V113" s="56"/>
      <c r="W113" s="56"/>
      <c r="X113" s="56"/>
      <c r="Y113" s="57"/>
      <c r="Z113" s="66" t="s">
        <v>4</v>
      </c>
      <c r="AA113" s="55" t="s">
        <v>66</v>
      </c>
      <c r="AB113" s="56"/>
      <c r="AC113" s="56"/>
      <c r="AD113" s="56"/>
      <c r="AE113" s="56"/>
      <c r="AF113" s="56"/>
      <c r="AG113" s="57"/>
      <c r="AH113" s="66" t="s">
        <v>4</v>
      </c>
      <c r="AI113" s="55" t="s">
        <v>67</v>
      </c>
      <c r="AJ113" s="56"/>
      <c r="AK113" s="56"/>
      <c r="AL113" s="56"/>
      <c r="AM113" s="56"/>
      <c r="AN113" s="56"/>
      <c r="AO113" s="57"/>
      <c r="AS113" s="16">
        <f>IF(B113="■",5,IF(J113="■",4,IF(R113="■",3,IF(Z113="■",2,IF(AH113="■",1,0)))))</f>
        <v>0</v>
      </c>
    </row>
    <row r="114" spans="2:45" ht="15" customHeight="1">
      <c r="B114" s="64"/>
      <c r="C114" s="58"/>
      <c r="D114" s="59"/>
      <c r="E114" s="59"/>
      <c r="F114" s="59"/>
      <c r="G114" s="59"/>
      <c r="H114" s="59"/>
      <c r="I114" s="60"/>
      <c r="J114" s="64"/>
      <c r="K114" s="58"/>
      <c r="L114" s="59"/>
      <c r="M114" s="59"/>
      <c r="N114" s="59"/>
      <c r="O114" s="59"/>
      <c r="P114" s="59"/>
      <c r="Q114" s="60"/>
      <c r="R114" s="64"/>
      <c r="S114" s="58"/>
      <c r="T114" s="59"/>
      <c r="U114" s="59"/>
      <c r="V114" s="59"/>
      <c r="W114" s="59"/>
      <c r="X114" s="59"/>
      <c r="Y114" s="60"/>
      <c r="Z114" s="64"/>
      <c r="AA114" s="58"/>
      <c r="AB114" s="59"/>
      <c r="AC114" s="59"/>
      <c r="AD114" s="59"/>
      <c r="AE114" s="59"/>
      <c r="AF114" s="59"/>
      <c r="AG114" s="60"/>
      <c r="AH114" s="64"/>
      <c r="AI114" s="58"/>
      <c r="AJ114" s="59"/>
      <c r="AK114" s="59"/>
      <c r="AL114" s="59"/>
      <c r="AM114" s="59"/>
      <c r="AN114" s="59"/>
      <c r="AO114" s="60"/>
    </row>
    <row r="115" spans="2:45" ht="15" customHeight="1">
      <c r="B115" s="65"/>
      <c r="C115" s="61"/>
      <c r="D115" s="62"/>
      <c r="E115" s="62"/>
      <c r="F115" s="62"/>
      <c r="G115" s="62"/>
      <c r="H115" s="62"/>
      <c r="I115" s="63"/>
      <c r="J115" s="65"/>
      <c r="K115" s="61"/>
      <c r="L115" s="62"/>
      <c r="M115" s="62"/>
      <c r="N115" s="62"/>
      <c r="O115" s="62"/>
      <c r="P115" s="62"/>
      <c r="Q115" s="63"/>
      <c r="R115" s="65"/>
      <c r="S115" s="61"/>
      <c r="T115" s="62"/>
      <c r="U115" s="62"/>
      <c r="V115" s="62"/>
      <c r="W115" s="62"/>
      <c r="X115" s="62"/>
      <c r="Y115" s="63"/>
      <c r="Z115" s="65"/>
      <c r="AA115" s="61"/>
      <c r="AB115" s="62"/>
      <c r="AC115" s="62"/>
      <c r="AD115" s="62"/>
      <c r="AE115" s="62"/>
      <c r="AF115" s="62"/>
      <c r="AG115" s="63"/>
      <c r="AH115" s="65"/>
      <c r="AI115" s="61"/>
      <c r="AJ115" s="62"/>
      <c r="AK115" s="62"/>
      <c r="AL115" s="62"/>
      <c r="AM115" s="62"/>
      <c r="AN115" s="62"/>
      <c r="AO115" s="63"/>
    </row>
    <row r="116" spans="2:45" ht="15" customHeight="1">
      <c r="B116" s="10"/>
      <c r="C116" s="17"/>
      <c r="D116" s="17"/>
      <c r="E116" s="17"/>
      <c r="F116" s="17"/>
      <c r="G116" s="17"/>
      <c r="H116" s="17"/>
      <c r="I116" s="17"/>
      <c r="J116" s="17"/>
      <c r="K116" s="17"/>
      <c r="L116" s="17"/>
      <c r="M116" s="17"/>
      <c r="N116" s="17"/>
      <c r="O116" s="17"/>
      <c r="P116" s="10"/>
      <c r="Q116" s="17"/>
      <c r="R116" s="17"/>
      <c r="S116" s="17"/>
      <c r="T116" s="17"/>
      <c r="U116" s="17"/>
      <c r="V116" s="17"/>
      <c r="W116" s="17"/>
      <c r="X116" s="17"/>
      <c r="Y116" s="17"/>
      <c r="Z116" s="17"/>
      <c r="AA116" s="10"/>
      <c r="AB116" s="17"/>
      <c r="AC116" s="17"/>
      <c r="AD116" s="17"/>
      <c r="AE116" s="17"/>
      <c r="AF116" s="17"/>
      <c r="AG116" s="17"/>
      <c r="AH116" s="17"/>
      <c r="AI116" s="17"/>
      <c r="AJ116" s="17"/>
      <c r="AK116" s="17"/>
      <c r="AL116" s="17"/>
      <c r="AM116" s="17"/>
      <c r="AN116" s="17"/>
      <c r="AO116" s="29"/>
    </row>
    <row r="117" spans="2:45" ht="15" customHeight="1">
      <c r="B117" s="18" t="s">
        <v>68</v>
      </c>
      <c r="C117" s="19"/>
      <c r="D117" s="19"/>
      <c r="E117" s="19"/>
      <c r="F117" s="19"/>
      <c r="G117" s="19"/>
      <c r="H117" s="19"/>
      <c r="I117" s="19"/>
      <c r="J117" s="19"/>
      <c r="K117" s="19"/>
      <c r="L117" s="19"/>
      <c r="M117" s="19"/>
      <c r="N117" s="19"/>
      <c r="O117" s="19"/>
      <c r="P117" s="19"/>
      <c r="Q117" s="19"/>
      <c r="R117" s="19"/>
      <c r="S117" s="19"/>
      <c r="T117" s="10"/>
      <c r="U117" s="17"/>
      <c r="V117" s="17"/>
      <c r="W117" s="17"/>
      <c r="X117" s="17"/>
      <c r="Y117" s="17"/>
      <c r="Z117" s="17"/>
      <c r="AA117" s="17"/>
      <c r="AB117" s="17"/>
      <c r="AC117" s="17"/>
      <c r="AD117" s="17"/>
      <c r="AE117" s="17"/>
      <c r="AF117" s="17"/>
      <c r="AG117" s="17"/>
      <c r="AH117" s="17"/>
      <c r="AI117" s="17"/>
      <c r="AJ117" s="17"/>
      <c r="AK117" s="17"/>
      <c r="AL117" s="17"/>
      <c r="AM117" s="17"/>
      <c r="AN117" s="17"/>
      <c r="AO117" s="17"/>
    </row>
    <row r="118" spans="2:45" ht="15" customHeight="1">
      <c r="B118" s="64" t="s">
        <v>4</v>
      </c>
      <c r="C118" s="55" t="s">
        <v>69</v>
      </c>
      <c r="D118" s="56"/>
      <c r="E118" s="56"/>
      <c r="F118" s="56"/>
      <c r="G118" s="56"/>
      <c r="H118" s="56"/>
      <c r="I118" s="57"/>
      <c r="J118" s="66" t="s">
        <v>4</v>
      </c>
      <c r="K118" s="55" t="s">
        <v>70</v>
      </c>
      <c r="L118" s="56"/>
      <c r="M118" s="56"/>
      <c r="N118" s="56"/>
      <c r="O118" s="56"/>
      <c r="P118" s="56"/>
      <c r="Q118" s="57"/>
      <c r="R118" s="66" t="s">
        <v>4</v>
      </c>
      <c r="S118" s="55" t="s">
        <v>71</v>
      </c>
      <c r="T118" s="56"/>
      <c r="U118" s="56"/>
      <c r="V118" s="56"/>
      <c r="W118" s="56"/>
      <c r="X118" s="56"/>
      <c r="Y118" s="57"/>
      <c r="Z118" s="66" t="s">
        <v>4</v>
      </c>
      <c r="AA118" s="55" t="s">
        <v>72</v>
      </c>
      <c r="AB118" s="56"/>
      <c r="AC118" s="56"/>
      <c r="AD118" s="56"/>
      <c r="AE118" s="56"/>
      <c r="AF118" s="56"/>
      <c r="AG118" s="57"/>
      <c r="AH118" s="66" t="s">
        <v>4</v>
      </c>
      <c r="AI118" s="55" t="s">
        <v>73</v>
      </c>
      <c r="AJ118" s="56"/>
      <c r="AK118" s="56"/>
      <c r="AL118" s="56"/>
      <c r="AM118" s="56"/>
      <c r="AN118" s="56"/>
      <c r="AO118" s="57"/>
      <c r="AS118" s="16">
        <f>IF(B118="■",5,IF(J118="■",4,IF(R118="■",3,IF(Z118="■",2,IF(AH118="■",1,0)))))</f>
        <v>0</v>
      </c>
    </row>
    <row r="119" spans="2:45" ht="15" customHeight="1">
      <c r="B119" s="65"/>
      <c r="C119" s="61"/>
      <c r="D119" s="62"/>
      <c r="E119" s="62"/>
      <c r="F119" s="62"/>
      <c r="G119" s="62"/>
      <c r="H119" s="62"/>
      <c r="I119" s="63"/>
      <c r="J119" s="65"/>
      <c r="K119" s="61"/>
      <c r="L119" s="62"/>
      <c r="M119" s="62"/>
      <c r="N119" s="62"/>
      <c r="O119" s="62"/>
      <c r="P119" s="62"/>
      <c r="Q119" s="63"/>
      <c r="R119" s="65"/>
      <c r="S119" s="61"/>
      <c r="T119" s="62"/>
      <c r="U119" s="62"/>
      <c r="V119" s="62"/>
      <c r="W119" s="62"/>
      <c r="X119" s="62"/>
      <c r="Y119" s="63"/>
      <c r="Z119" s="65"/>
      <c r="AA119" s="61"/>
      <c r="AB119" s="62"/>
      <c r="AC119" s="62"/>
      <c r="AD119" s="62"/>
      <c r="AE119" s="62"/>
      <c r="AF119" s="62"/>
      <c r="AG119" s="63"/>
      <c r="AH119" s="65"/>
      <c r="AI119" s="61"/>
      <c r="AJ119" s="62"/>
      <c r="AK119" s="62"/>
      <c r="AL119" s="62"/>
      <c r="AM119" s="62"/>
      <c r="AN119" s="62"/>
      <c r="AO119" s="63"/>
    </row>
    <row r="121" spans="2:45" ht="15" customHeight="1">
      <c r="B121" s="20" t="s">
        <v>74</v>
      </c>
      <c r="C121" s="19"/>
      <c r="D121" s="19"/>
      <c r="E121" s="19"/>
      <c r="F121" s="19"/>
      <c r="G121" s="19"/>
      <c r="H121" s="19"/>
      <c r="I121" s="19"/>
      <c r="J121" s="19"/>
      <c r="K121" s="19"/>
      <c r="L121" s="19"/>
      <c r="M121" s="19"/>
      <c r="N121" s="19"/>
      <c r="O121" s="19"/>
      <c r="P121" s="19"/>
      <c r="Q121" s="19"/>
      <c r="R121" s="19"/>
      <c r="S121" s="19"/>
      <c r="T121" s="10"/>
      <c r="U121" s="17"/>
      <c r="V121" s="17"/>
      <c r="W121" s="17"/>
      <c r="X121" s="17"/>
      <c r="Y121" s="17"/>
      <c r="Z121" s="17"/>
      <c r="AA121" s="17"/>
      <c r="AB121" s="17"/>
      <c r="AC121" s="17"/>
      <c r="AD121" s="17"/>
      <c r="AE121" s="17"/>
      <c r="AF121" s="17"/>
      <c r="AG121" s="17"/>
      <c r="AH121" s="17"/>
      <c r="AI121" s="17"/>
      <c r="AJ121" s="17"/>
      <c r="AK121" s="17"/>
      <c r="AL121" s="17"/>
      <c r="AM121" s="17"/>
      <c r="AN121" s="17"/>
      <c r="AO121" s="10"/>
    </row>
    <row r="122" spans="2:45" ht="15" customHeight="1">
      <c r="B122" s="66" t="s">
        <v>4</v>
      </c>
      <c r="C122" s="201" t="s">
        <v>204</v>
      </c>
      <c r="D122" s="202"/>
      <c r="E122" s="202"/>
      <c r="F122" s="202"/>
      <c r="G122" s="202"/>
      <c r="H122" s="202"/>
      <c r="I122" s="202"/>
      <c r="J122" s="202"/>
      <c r="K122" s="202"/>
      <c r="L122" s="202"/>
      <c r="M122" s="202"/>
      <c r="N122" s="202"/>
      <c r="O122" s="202"/>
      <c r="P122" s="202"/>
      <c r="Q122" s="202"/>
      <c r="R122" s="202"/>
      <c r="S122" s="202"/>
      <c r="T122" s="202"/>
      <c r="U122" s="202"/>
      <c r="V122" s="202"/>
      <c r="W122" s="202"/>
      <c r="X122" s="202"/>
      <c r="Y122" s="202"/>
      <c r="Z122" s="202"/>
      <c r="AA122" s="202"/>
      <c r="AB122" s="202"/>
      <c r="AC122" s="202"/>
      <c r="AD122" s="202"/>
      <c r="AE122" s="202"/>
      <c r="AF122" s="202"/>
      <c r="AG122" s="202"/>
      <c r="AH122" s="202"/>
      <c r="AI122" s="202"/>
      <c r="AJ122" s="202"/>
      <c r="AK122" s="202"/>
      <c r="AL122" s="202"/>
      <c r="AM122" s="202"/>
      <c r="AN122" s="202"/>
      <c r="AO122" s="203"/>
      <c r="AS122" s="16">
        <f>IF(B122="■",2,0)</f>
        <v>0</v>
      </c>
    </row>
    <row r="123" spans="2:45" ht="15" customHeight="1">
      <c r="B123" s="65"/>
      <c r="C123" s="204"/>
      <c r="D123" s="205"/>
      <c r="E123" s="205"/>
      <c r="F123" s="205"/>
      <c r="G123" s="205"/>
      <c r="H123" s="205"/>
      <c r="I123" s="205"/>
      <c r="J123" s="205"/>
      <c r="K123" s="205"/>
      <c r="L123" s="205"/>
      <c r="M123" s="205"/>
      <c r="N123" s="205"/>
      <c r="O123" s="205"/>
      <c r="P123" s="205"/>
      <c r="Q123" s="205"/>
      <c r="R123" s="205"/>
      <c r="S123" s="205"/>
      <c r="T123" s="205"/>
      <c r="U123" s="205"/>
      <c r="V123" s="205"/>
      <c r="W123" s="205"/>
      <c r="X123" s="205"/>
      <c r="Y123" s="205"/>
      <c r="Z123" s="205"/>
      <c r="AA123" s="205"/>
      <c r="AB123" s="205"/>
      <c r="AC123" s="205"/>
      <c r="AD123" s="205"/>
      <c r="AE123" s="205"/>
      <c r="AF123" s="205"/>
      <c r="AG123" s="205"/>
      <c r="AH123" s="205"/>
      <c r="AI123" s="205"/>
      <c r="AJ123" s="205"/>
      <c r="AK123" s="205"/>
      <c r="AL123" s="205"/>
      <c r="AM123" s="205"/>
      <c r="AN123" s="205"/>
      <c r="AO123" s="206"/>
    </row>
    <row r="124" spans="2:45" ht="15" customHeight="1">
      <c r="B124" s="20"/>
      <c r="C124" s="19"/>
      <c r="D124" s="19"/>
      <c r="E124" s="19"/>
      <c r="F124" s="19"/>
      <c r="G124" s="19"/>
      <c r="H124" s="19"/>
      <c r="I124" s="19"/>
      <c r="J124" s="19"/>
      <c r="K124" s="19"/>
      <c r="L124" s="19"/>
      <c r="M124" s="19"/>
      <c r="N124" s="19"/>
      <c r="O124" s="19"/>
      <c r="P124" s="19"/>
      <c r="Q124" s="19"/>
      <c r="R124" s="19"/>
      <c r="S124" s="19"/>
      <c r="T124" s="10"/>
      <c r="U124" s="17"/>
      <c r="V124" s="17"/>
      <c r="W124" s="17"/>
      <c r="X124" s="17"/>
      <c r="Y124" s="17"/>
      <c r="Z124" s="17"/>
      <c r="AA124" s="17"/>
      <c r="AB124" s="17"/>
      <c r="AC124" s="17"/>
      <c r="AD124" s="17"/>
      <c r="AE124" s="17"/>
      <c r="AF124" s="17"/>
      <c r="AG124" s="17"/>
      <c r="AH124" s="17"/>
      <c r="AI124" s="17"/>
      <c r="AJ124" s="17"/>
      <c r="AK124" s="17"/>
      <c r="AL124" s="17"/>
      <c r="AM124" s="17"/>
      <c r="AN124" s="17"/>
      <c r="AO124" s="10"/>
    </row>
    <row r="125" spans="2:45" ht="15" customHeight="1">
      <c r="B125" s="20" t="s">
        <v>75</v>
      </c>
      <c r="C125" s="19"/>
      <c r="D125" s="19"/>
      <c r="E125" s="19"/>
      <c r="F125" s="19"/>
      <c r="G125" s="19"/>
      <c r="H125" s="19"/>
      <c r="I125" s="19"/>
      <c r="J125" s="19"/>
      <c r="K125" s="19"/>
      <c r="L125" s="19"/>
      <c r="M125" s="19"/>
      <c r="N125" s="19"/>
      <c r="O125" s="19"/>
      <c r="P125" s="19"/>
      <c r="Q125" s="19"/>
      <c r="R125" s="19"/>
      <c r="S125" s="19"/>
      <c r="T125" s="10"/>
      <c r="U125" s="17"/>
      <c r="V125" s="17"/>
      <c r="W125" s="17"/>
      <c r="X125" s="17"/>
      <c r="Y125" s="17"/>
      <c r="Z125" s="17"/>
      <c r="AA125" s="17"/>
      <c r="AB125" s="17"/>
      <c r="AC125" s="17"/>
      <c r="AD125" s="17"/>
      <c r="AE125" s="17"/>
      <c r="AF125" s="17"/>
      <c r="AG125" s="17"/>
      <c r="AH125" s="17"/>
      <c r="AI125" s="17"/>
      <c r="AJ125" s="17"/>
      <c r="AK125" s="17"/>
      <c r="AL125" s="17"/>
      <c r="AM125" s="17"/>
      <c r="AN125" s="17"/>
      <c r="AO125" s="10"/>
    </row>
    <row r="126" spans="2:45" ht="15" customHeight="1">
      <c r="B126" s="66" t="s">
        <v>4</v>
      </c>
      <c r="C126" s="67" t="s">
        <v>76</v>
      </c>
      <c r="D126" s="68"/>
      <c r="E126" s="68"/>
      <c r="F126" s="68"/>
      <c r="G126" s="68"/>
      <c r="H126" s="68"/>
      <c r="I126" s="68"/>
      <c r="J126" s="68"/>
      <c r="K126" s="68"/>
      <c r="L126" s="68"/>
      <c r="M126" s="68"/>
      <c r="N126" s="68"/>
      <c r="O126" s="68"/>
      <c r="P126" s="68"/>
      <c r="Q126" s="68"/>
      <c r="R126" s="68"/>
      <c r="S126" s="68"/>
      <c r="T126" s="68"/>
      <c r="U126" s="69"/>
      <c r="V126" s="66" t="s">
        <v>4</v>
      </c>
      <c r="W126" s="67" t="s">
        <v>77</v>
      </c>
      <c r="X126" s="68"/>
      <c r="Y126" s="68"/>
      <c r="Z126" s="68"/>
      <c r="AA126" s="68"/>
      <c r="AB126" s="68"/>
      <c r="AC126" s="68"/>
      <c r="AD126" s="68"/>
      <c r="AE126" s="68"/>
      <c r="AF126" s="68"/>
      <c r="AG126" s="68"/>
      <c r="AH126" s="68"/>
      <c r="AI126" s="68"/>
      <c r="AJ126" s="68"/>
      <c r="AK126" s="68"/>
      <c r="AL126" s="68"/>
      <c r="AM126" s="68"/>
      <c r="AN126" s="68"/>
      <c r="AO126" s="69"/>
      <c r="AS126" s="16">
        <f>IF(B126="■",2,IF(V126="■",1,0))</f>
        <v>0</v>
      </c>
    </row>
    <row r="127" spans="2:45" ht="15" customHeight="1">
      <c r="B127" s="65"/>
      <c r="C127" s="73"/>
      <c r="D127" s="74"/>
      <c r="E127" s="74"/>
      <c r="F127" s="74"/>
      <c r="G127" s="74"/>
      <c r="H127" s="74"/>
      <c r="I127" s="74"/>
      <c r="J127" s="74"/>
      <c r="K127" s="74"/>
      <c r="L127" s="74"/>
      <c r="M127" s="74"/>
      <c r="N127" s="74"/>
      <c r="O127" s="74"/>
      <c r="P127" s="74"/>
      <c r="Q127" s="74"/>
      <c r="R127" s="74"/>
      <c r="S127" s="74"/>
      <c r="T127" s="74"/>
      <c r="U127" s="75"/>
      <c r="V127" s="65"/>
      <c r="W127" s="73"/>
      <c r="X127" s="74"/>
      <c r="Y127" s="74"/>
      <c r="Z127" s="74"/>
      <c r="AA127" s="74"/>
      <c r="AB127" s="74"/>
      <c r="AC127" s="74"/>
      <c r="AD127" s="74"/>
      <c r="AE127" s="74"/>
      <c r="AF127" s="74"/>
      <c r="AG127" s="74"/>
      <c r="AH127" s="74"/>
      <c r="AI127" s="74"/>
      <c r="AJ127" s="74"/>
      <c r="AK127" s="74"/>
      <c r="AL127" s="74"/>
      <c r="AM127" s="74"/>
      <c r="AN127" s="74"/>
      <c r="AO127" s="75"/>
    </row>
    <row r="128" spans="2:45" ht="15" customHeight="1">
      <c r="B128" s="66" t="s">
        <v>4</v>
      </c>
      <c r="C128" s="67" t="s">
        <v>78</v>
      </c>
      <c r="D128" s="68"/>
      <c r="E128" s="68"/>
      <c r="F128" s="68"/>
      <c r="G128" s="68"/>
      <c r="H128" s="68"/>
      <c r="I128" s="68"/>
      <c r="J128" s="68"/>
      <c r="K128" s="68"/>
      <c r="L128" s="68"/>
      <c r="M128" s="68"/>
      <c r="N128" s="68"/>
      <c r="O128" s="68"/>
      <c r="P128" s="68"/>
      <c r="Q128" s="68"/>
      <c r="R128" s="68"/>
      <c r="S128" s="68"/>
      <c r="T128" s="68"/>
      <c r="U128" s="69"/>
      <c r="V128" s="66" t="s">
        <v>4</v>
      </c>
      <c r="W128" s="67" t="s">
        <v>79</v>
      </c>
      <c r="X128" s="68"/>
      <c r="Y128" s="68"/>
      <c r="Z128" s="68"/>
      <c r="AA128" s="68"/>
      <c r="AB128" s="68"/>
      <c r="AC128" s="68"/>
      <c r="AD128" s="68"/>
      <c r="AE128" s="68"/>
      <c r="AF128" s="68"/>
      <c r="AG128" s="68"/>
      <c r="AH128" s="68"/>
      <c r="AI128" s="68"/>
      <c r="AJ128" s="68"/>
      <c r="AK128" s="68"/>
      <c r="AL128" s="68"/>
      <c r="AM128" s="68"/>
      <c r="AN128" s="68"/>
      <c r="AO128" s="69"/>
      <c r="AS128" s="16">
        <f>IF(B128="■",2,IF(V128="■",1,0))</f>
        <v>0</v>
      </c>
    </row>
    <row r="129" spans="2:45" ht="15" customHeight="1">
      <c r="B129" s="65"/>
      <c r="C129" s="73"/>
      <c r="D129" s="74"/>
      <c r="E129" s="74"/>
      <c r="F129" s="74"/>
      <c r="G129" s="74"/>
      <c r="H129" s="74"/>
      <c r="I129" s="74"/>
      <c r="J129" s="74"/>
      <c r="K129" s="74"/>
      <c r="L129" s="74"/>
      <c r="M129" s="74"/>
      <c r="N129" s="74"/>
      <c r="O129" s="74"/>
      <c r="P129" s="74"/>
      <c r="Q129" s="74"/>
      <c r="R129" s="74"/>
      <c r="S129" s="74"/>
      <c r="T129" s="74"/>
      <c r="U129" s="75"/>
      <c r="V129" s="65"/>
      <c r="W129" s="73"/>
      <c r="X129" s="74"/>
      <c r="Y129" s="74"/>
      <c r="Z129" s="74"/>
      <c r="AA129" s="74"/>
      <c r="AB129" s="74"/>
      <c r="AC129" s="74"/>
      <c r="AD129" s="74"/>
      <c r="AE129" s="74"/>
      <c r="AF129" s="74"/>
      <c r="AG129" s="74"/>
      <c r="AH129" s="74"/>
      <c r="AI129" s="74"/>
      <c r="AJ129" s="74"/>
      <c r="AK129" s="74"/>
      <c r="AL129" s="74"/>
      <c r="AM129" s="74"/>
      <c r="AN129" s="74"/>
      <c r="AO129" s="75"/>
    </row>
    <row r="130" spans="2:45" ht="15" customHeight="1">
      <c r="B130" s="26"/>
      <c r="C130" s="25"/>
      <c r="D130" s="25"/>
      <c r="E130" s="25"/>
      <c r="F130" s="25"/>
      <c r="G130" s="25"/>
      <c r="H130" s="25"/>
      <c r="I130" s="25"/>
      <c r="J130" s="25"/>
      <c r="K130" s="25"/>
      <c r="L130" s="25"/>
      <c r="M130" s="25"/>
      <c r="N130" s="25"/>
      <c r="O130" s="25"/>
      <c r="P130" s="25"/>
      <c r="Q130" s="25"/>
      <c r="R130" s="25"/>
      <c r="S130" s="25"/>
      <c r="T130" s="25"/>
      <c r="U130" s="25"/>
      <c r="V130" s="26"/>
      <c r="W130" s="25"/>
      <c r="X130" s="25"/>
      <c r="Y130" s="25"/>
      <c r="Z130" s="25"/>
      <c r="AA130" s="25"/>
      <c r="AB130" s="25"/>
      <c r="AC130" s="25"/>
      <c r="AD130" s="25"/>
      <c r="AE130" s="25"/>
      <c r="AF130" s="25"/>
      <c r="AG130" s="25"/>
      <c r="AH130" s="25"/>
      <c r="AI130" s="25"/>
      <c r="AJ130" s="25"/>
      <c r="AK130" s="25"/>
      <c r="AL130" s="25"/>
      <c r="AM130" s="25"/>
      <c r="AN130" s="25"/>
      <c r="AO130" s="25"/>
    </row>
    <row r="131" spans="2:45" ht="15" customHeight="1">
      <c r="B131" s="20" t="s">
        <v>80</v>
      </c>
      <c r="C131" s="19"/>
      <c r="D131" s="19"/>
      <c r="E131" s="19"/>
      <c r="F131" s="19"/>
      <c r="G131" s="19"/>
      <c r="H131" s="19"/>
      <c r="I131" s="19"/>
      <c r="J131" s="19"/>
      <c r="K131" s="19"/>
      <c r="L131" s="19"/>
      <c r="M131" s="19"/>
      <c r="N131" s="19"/>
      <c r="O131" s="19"/>
      <c r="P131" s="19"/>
      <c r="Q131" s="19"/>
      <c r="R131" s="19"/>
      <c r="S131" s="19"/>
      <c r="T131" s="10"/>
      <c r="U131" s="17"/>
      <c r="V131" s="17"/>
      <c r="W131" s="17"/>
      <c r="X131" s="17"/>
      <c r="Y131" s="17"/>
      <c r="Z131" s="17"/>
      <c r="AA131" s="17"/>
      <c r="AB131" s="17"/>
      <c r="AC131" s="17"/>
      <c r="AD131" s="17"/>
      <c r="AE131" s="17"/>
      <c r="AF131" s="17"/>
      <c r="AG131" s="17"/>
      <c r="AH131" s="17"/>
      <c r="AI131" s="17"/>
      <c r="AJ131" s="17"/>
      <c r="AK131" s="17"/>
      <c r="AL131" s="17"/>
      <c r="AM131" s="17"/>
      <c r="AN131" s="17"/>
      <c r="AO131" s="10"/>
    </row>
    <row r="132" spans="2:45" ht="15" customHeight="1">
      <c r="B132" s="66" t="s">
        <v>4</v>
      </c>
      <c r="C132" s="67" t="s">
        <v>81</v>
      </c>
      <c r="D132" s="68"/>
      <c r="E132" s="68"/>
      <c r="F132" s="68"/>
      <c r="G132" s="68"/>
      <c r="H132" s="68"/>
      <c r="I132" s="68"/>
      <c r="J132" s="68"/>
      <c r="K132" s="68"/>
      <c r="L132" s="68"/>
      <c r="M132" s="68"/>
      <c r="N132" s="68"/>
      <c r="O132" s="68"/>
      <c r="P132" s="68"/>
      <c r="Q132" s="68"/>
      <c r="R132" s="68"/>
      <c r="S132" s="68"/>
      <c r="T132" s="68"/>
      <c r="U132" s="69"/>
      <c r="V132" s="66" t="s">
        <v>4</v>
      </c>
      <c r="W132" s="67" t="s">
        <v>82</v>
      </c>
      <c r="X132" s="68"/>
      <c r="Y132" s="68"/>
      <c r="Z132" s="68"/>
      <c r="AA132" s="68"/>
      <c r="AB132" s="68"/>
      <c r="AC132" s="68"/>
      <c r="AD132" s="68"/>
      <c r="AE132" s="68"/>
      <c r="AF132" s="68"/>
      <c r="AG132" s="68"/>
      <c r="AH132" s="68"/>
      <c r="AI132" s="68"/>
      <c r="AJ132" s="68"/>
      <c r="AK132" s="68"/>
      <c r="AL132" s="68"/>
      <c r="AM132" s="68"/>
      <c r="AN132" s="68"/>
      <c r="AO132" s="69"/>
      <c r="AS132" s="16">
        <f>IF(B137="■",0,IF(B132="□",0,IF(V132="■",3,IF(B132="■",2,0))))</f>
        <v>0</v>
      </c>
    </row>
    <row r="133" spans="2:45" ht="15" customHeight="1">
      <c r="B133" s="65"/>
      <c r="C133" s="73"/>
      <c r="D133" s="74"/>
      <c r="E133" s="74"/>
      <c r="F133" s="74"/>
      <c r="G133" s="74"/>
      <c r="H133" s="74"/>
      <c r="I133" s="74"/>
      <c r="J133" s="74"/>
      <c r="K133" s="74"/>
      <c r="L133" s="74"/>
      <c r="M133" s="74"/>
      <c r="N133" s="74"/>
      <c r="O133" s="74"/>
      <c r="P133" s="74"/>
      <c r="Q133" s="74"/>
      <c r="R133" s="74"/>
      <c r="S133" s="74"/>
      <c r="T133" s="74"/>
      <c r="U133" s="75"/>
      <c r="V133" s="65"/>
      <c r="W133" s="73"/>
      <c r="X133" s="74"/>
      <c r="Y133" s="74"/>
      <c r="Z133" s="74"/>
      <c r="AA133" s="74"/>
      <c r="AB133" s="74"/>
      <c r="AC133" s="74"/>
      <c r="AD133" s="74"/>
      <c r="AE133" s="74"/>
      <c r="AF133" s="74"/>
      <c r="AG133" s="74"/>
      <c r="AH133" s="74"/>
      <c r="AI133" s="74"/>
      <c r="AJ133" s="74"/>
      <c r="AK133" s="74"/>
      <c r="AL133" s="74"/>
      <c r="AM133" s="74"/>
      <c r="AN133" s="74"/>
      <c r="AO133" s="75"/>
    </row>
    <row r="134" spans="2:45" ht="15" customHeight="1">
      <c r="B134" s="4" t="s">
        <v>7</v>
      </c>
      <c r="C134" s="4"/>
      <c r="D134" s="4" t="s">
        <v>83</v>
      </c>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row>
    <row r="135" spans="2:45" ht="15" customHeight="1">
      <c r="B135" s="20"/>
      <c r="C135" s="19"/>
      <c r="D135" s="19"/>
      <c r="E135" s="19"/>
      <c r="F135" s="19"/>
      <c r="G135" s="19"/>
      <c r="H135" s="19"/>
      <c r="I135" s="19"/>
      <c r="J135" s="19"/>
      <c r="K135" s="19"/>
      <c r="L135" s="19"/>
      <c r="M135" s="19"/>
      <c r="N135" s="19"/>
      <c r="O135" s="19"/>
      <c r="P135" s="19"/>
      <c r="Q135" s="19"/>
      <c r="R135" s="19"/>
      <c r="S135" s="19"/>
      <c r="T135" s="10"/>
      <c r="U135" s="17"/>
      <c r="V135" s="17"/>
      <c r="W135" s="17"/>
      <c r="X135" s="17"/>
      <c r="Y135" s="17"/>
      <c r="Z135" s="17"/>
      <c r="AA135" s="17"/>
      <c r="AB135" s="17"/>
      <c r="AC135" s="17"/>
      <c r="AD135" s="17"/>
      <c r="AE135" s="17"/>
      <c r="AF135" s="17"/>
      <c r="AG135" s="17"/>
      <c r="AH135" s="17"/>
      <c r="AI135" s="17"/>
      <c r="AJ135" s="17"/>
      <c r="AK135" s="17"/>
      <c r="AL135" s="17"/>
      <c r="AM135" s="17"/>
      <c r="AN135" s="17"/>
      <c r="AO135" s="10"/>
    </row>
    <row r="136" spans="2:45" ht="15" customHeight="1">
      <c r="B136" s="20" t="s">
        <v>84</v>
      </c>
      <c r="C136" s="19"/>
      <c r="D136" s="19"/>
      <c r="E136" s="19"/>
      <c r="F136" s="19"/>
      <c r="G136" s="19"/>
      <c r="H136" s="19"/>
      <c r="I136" s="19"/>
      <c r="J136" s="19"/>
      <c r="K136" s="19"/>
      <c r="L136" s="19"/>
      <c r="M136" s="19"/>
      <c r="N136" s="19"/>
      <c r="O136" s="19"/>
      <c r="P136" s="19"/>
      <c r="Q136" s="19"/>
      <c r="R136" s="19"/>
      <c r="S136" s="19"/>
      <c r="T136" s="10"/>
      <c r="U136" s="17"/>
      <c r="V136" s="17"/>
      <c r="W136" s="17"/>
      <c r="X136" s="17"/>
      <c r="Y136" s="17"/>
      <c r="Z136" s="17"/>
      <c r="AA136" s="17"/>
      <c r="AB136" s="17"/>
      <c r="AC136" s="17"/>
      <c r="AD136" s="17"/>
      <c r="AE136" s="17"/>
      <c r="AF136" s="17"/>
      <c r="AG136" s="17"/>
      <c r="AH136" s="17"/>
      <c r="AI136" s="17"/>
      <c r="AJ136" s="17"/>
      <c r="AK136" s="17"/>
      <c r="AL136" s="17"/>
      <c r="AM136" s="17"/>
      <c r="AN136" s="17"/>
      <c r="AO136" s="10"/>
    </row>
    <row r="137" spans="2:45" ht="15" customHeight="1">
      <c r="B137" s="66" t="s">
        <v>4</v>
      </c>
      <c r="C137" s="67" t="s">
        <v>85</v>
      </c>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8"/>
      <c r="AC137" s="68"/>
      <c r="AD137" s="68"/>
      <c r="AE137" s="68"/>
      <c r="AF137" s="68"/>
      <c r="AG137" s="68"/>
      <c r="AH137" s="68"/>
      <c r="AI137" s="68"/>
      <c r="AJ137" s="68"/>
      <c r="AK137" s="68"/>
      <c r="AL137" s="68"/>
      <c r="AM137" s="68"/>
      <c r="AN137" s="68"/>
      <c r="AO137" s="69"/>
      <c r="AS137" s="16">
        <f>IF(B137="■",3,0)</f>
        <v>0</v>
      </c>
    </row>
    <row r="138" spans="2:45" ht="15" customHeight="1">
      <c r="B138" s="65"/>
      <c r="C138" s="73"/>
      <c r="D138" s="74"/>
      <c r="E138" s="74"/>
      <c r="F138" s="74"/>
      <c r="G138" s="74"/>
      <c r="H138" s="74"/>
      <c r="I138" s="74"/>
      <c r="J138" s="74"/>
      <c r="K138" s="74"/>
      <c r="L138" s="74"/>
      <c r="M138" s="74"/>
      <c r="N138" s="74"/>
      <c r="O138" s="74"/>
      <c r="P138" s="74"/>
      <c r="Q138" s="74"/>
      <c r="R138" s="74"/>
      <c r="S138" s="74"/>
      <c r="T138" s="74"/>
      <c r="U138" s="74"/>
      <c r="V138" s="74"/>
      <c r="W138" s="74"/>
      <c r="X138" s="74"/>
      <c r="Y138" s="74"/>
      <c r="Z138" s="74"/>
      <c r="AA138" s="74"/>
      <c r="AB138" s="74"/>
      <c r="AC138" s="74"/>
      <c r="AD138" s="74"/>
      <c r="AE138" s="74"/>
      <c r="AF138" s="74"/>
      <c r="AG138" s="74"/>
      <c r="AH138" s="74"/>
      <c r="AI138" s="74"/>
      <c r="AJ138" s="74"/>
      <c r="AK138" s="74"/>
      <c r="AL138" s="74"/>
      <c r="AM138" s="74"/>
      <c r="AN138" s="74"/>
      <c r="AO138" s="75"/>
    </row>
    <row r="139" spans="2:45" ht="15" customHeight="1">
      <c r="B139" s="20"/>
      <c r="C139" s="19"/>
      <c r="D139" s="19"/>
      <c r="E139" s="19"/>
      <c r="F139" s="19"/>
      <c r="G139" s="19"/>
      <c r="H139" s="19"/>
      <c r="I139" s="19"/>
      <c r="J139" s="19"/>
      <c r="K139" s="19"/>
      <c r="L139" s="19"/>
      <c r="M139" s="19"/>
      <c r="N139" s="19"/>
      <c r="O139" s="19"/>
      <c r="P139" s="19"/>
      <c r="Q139" s="19"/>
      <c r="R139" s="19"/>
      <c r="S139" s="19"/>
      <c r="T139" s="10"/>
      <c r="U139" s="17"/>
      <c r="V139" s="17"/>
      <c r="W139" s="17"/>
      <c r="X139" s="17"/>
      <c r="Y139" s="17"/>
      <c r="Z139" s="17"/>
      <c r="AA139" s="17"/>
      <c r="AB139" s="17"/>
      <c r="AC139" s="17"/>
      <c r="AD139" s="17"/>
      <c r="AE139" s="17"/>
      <c r="AF139" s="17"/>
      <c r="AG139" s="17"/>
      <c r="AH139" s="17"/>
      <c r="AI139" s="17"/>
      <c r="AJ139" s="17"/>
      <c r="AK139" s="17"/>
      <c r="AL139" s="17"/>
      <c r="AM139" s="17"/>
      <c r="AN139" s="17"/>
      <c r="AO139" s="10"/>
    </row>
    <row r="140" spans="2:45" ht="15" customHeight="1">
      <c r="B140" s="20" t="s">
        <v>86</v>
      </c>
      <c r="C140" s="19"/>
      <c r="D140" s="19"/>
      <c r="E140" s="19"/>
      <c r="F140" s="19"/>
      <c r="G140" s="19"/>
      <c r="H140" s="19"/>
      <c r="I140" s="19"/>
      <c r="J140" s="19"/>
      <c r="K140" s="19"/>
      <c r="L140" s="19"/>
      <c r="M140" s="19"/>
      <c r="N140" s="19"/>
      <c r="O140" s="19"/>
      <c r="P140" s="19"/>
      <c r="Q140" s="19"/>
      <c r="R140" s="19"/>
      <c r="S140" s="19"/>
      <c r="T140" s="10"/>
      <c r="U140" s="17"/>
      <c r="V140" s="17"/>
      <c r="W140" s="17"/>
      <c r="X140" s="17"/>
      <c r="Y140" s="17"/>
      <c r="Z140" s="17"/>
      <c r="AA140" s="17"/>
      <c r="AB140" s="17"/>
      <c r="AC140" s="17"/>
      <c r="AD140" s="17"/>
      <c r="AE140" s="17"/>
      <c r="AF140" s="17"/>
      <c r="AG140" s="17"/>
      <c r="AH140" s="17"/>
      <c r="AI140" s="17"/>
      <c r="AJ140" s="17"/>
      <c r="AK140" s="17"/>
      <c r="AL140" s="17"/>
      <c r="AM140" s="17"/>
      <c r="AN140" s="17"/>
      <c r="AO140" s="10"/>
    </row>
    <row r="141" spans="2:45" ht="15" customHeight="1">
      <c r="B141" s="66" t="s">
        <v>4</v>
      </c>
      <c r="C141" s="67" t="s">
        <v>87</v>
      </c>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68"/>
      <c r="AO141" s="69"/>
      <c r="AS141" s="16">
        <f>IF(B141="■",2,0)</f>
        <v>0</v>
      </c>
    </row>
    <row r="142" spans="2:45" ht="15" customHeight="1">
      <c r="B142" s="65"/>
      <c r="C142" s="73"/>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4"/>
      <c r="AK142" s="74"/>
      <c r="AL142" s="74"/>
      <c r="AM142" s="74"/>
      <c r="AN142" s="74"/>
      <c r="AO142" s="75"/>
    </row>
    <row r="143" spans="2:45" ht="15" customHeight="1">
      <c r="B143" s="20"/>
      <c r="C143" s="19"/>
      <c r="D143" s="19"/>
      <c r="E143" s="19"/>
      <c r="F143" s="19"/>
      <c r="G143" s="19"/>
      <c r="H143" s="19"/>
      <c r="I143" s="19"/>
      <c r="J143" s="19"/>
      <c r="K143" s="19"/>
      <c r="L143" s="19"/>
      <c r="M143" s="19"/>
      <c r="N143" s="19"/>
      <c r="O143" s="19"/>
      <c r="P143" s="19"/>
      <c r="Q143" s="19"/>
      <c r="R143" s="19"/>
      <c r="S143" s="19"/>
      <c r="T143" s="10"/>
      <c r="U143" s="17"/>
      <c r="V143" s="17"/>
      <c r="W143" s="17"/>
      <c r="X143" s="17"/>
      <c r="Y143" s="17"/>
      <c r="Z143" s="17"/>
      <c r="AA143" s="17"/>
      <c r="AB143" s="17"/>
      <c r="AC143" s="17"/>
      <c r="AD143" s="17"/>
      <c r="AE143" s="17"/>
      <c r="AF143" s="17"/>
      <c r="AG143" s="17"/>
      <c r="AH143" s="17"/>
      <c r="AI143" s="17"/>
      <c r="AJ143" s="17"/>
      <c r="AK143" s="17"/>
      <c r="AL143" s="17"/>
      <c r="AM143" s="17"/>
      <c r="AN143" s="17"/>
      <c r="AO143" s="10"/>
    </row>
    <row r="144" spans="2:45" ht="15" customHeight="1">
      <c r="B144" s="20" t="s">
        <v>88</v>
      </c>
      <c r="C144" s="19"/>
      <c r="D144" s="19"/>
      <c r="E144" s="19"/>
      <c r="F144" s="19"/>
      <c r="G144" s="19"/>
      <c r="H144" s="19"/>
      <c r="I144" s="19"/>
      <c r="J144" s="19"/>
      <c r="K144" s="19"/>
      <c r="L144" s="19"/>
      <c r="M144" s="19"/>
      <c r="N144" s="19"/>
      <c r="O144" s="19"/>
      <c r="P144" s="19"/>
      <c r="Q144" s="19"/>
      <c r="R144" s="19"/>
      <c r="S144" s="19"/>
      <c r="T144" s="10"/>
      <c r="U144" s="17"/>
      <c r="V144" s="17"/>
      <c r="W144" s="17"/>
      <c r="X144" s="17"/>
      <c r="Y144" s="17"/>
      <c r="Z144" s="17"/>
      <c r="AA144" s="17"/>
      <c r="AB144" s="17"/>
      <c r="AC144" s="17"/>
      <c r="AD144" s="17"/>
      <c r="AE144" s="17"/>
      <c r="AF144" s="17"/>
      <c r="AG144" s="17"/>
      <c r="AH144" s="17"/>
      <c r="AI144" s="17"/>
      <c r="AJ144" s="17"/>
      <c r="AK144" s="17"/>
      <c r="AL144" s="17"/>
      <c r="AM144" s="17"/>
      <c r="AN144" s="17"/>
      <c r="AO144" s="10"/>
    </row>
    <row r="145" spans="2:45" ht="15" customHeight="1">
      <c r="B145" s="66" t="s">
        <v>4</v>
      </c>
      <c r="C145" s="67" t="s">
        <v>89</v>
      </c>
      <c r="D145" s="68"/>
      <c r="E145" s="68"/>
      <c r="F145" s="68"/>
      <c r="G145" s="68"/>
      <c r="H145" s="68"/>
      <c r="I145" s="68"/>
      <c r="J145" s="68"/>
      <c r="K145" s="68"/>
      <c r="L145" s="68"/>
      <c r="M145" s="68"/>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9"/>
      <c r="AS145" s="16">
        <f>IF(B145="■",2,0)</f>
        <v>0</v>
      </c>
    </row>
    <row r="146" spans="2:45" ht="15" customHeight="1">
      <c r="B146" s="65"/>
      <c r="C146" s="73"/>
      <c r="D146" s="74"/>
      <c r="E146" s="74"/>
      <c r="F146" s="74"/>
      <c r="G146" s="74"/>
      <c r="H146" s="74"/>
      <c r="I146" s="74"/>
      <c r="J146" s="74"/>
      <c r="K146" s="74"/>
      <c r="L146" s="74"/>
      <c r="M146" s="74"/>
      <c r="N146" s="74"/>
      <c r="O146" s="74"/>
      <c r="P146" s="74"/>
      <c r="Q146" s="74"/>
      <c r="R146" s="74"/>
      <c r="S146" s="74"/>
      <c r="T146" s="74"/>
      <c r="U146" s="74"/>
      <c r="V146" s="74"/>
      <c r="W146" s="74"/>
      <c r="X146" s="74"/>
      <c r="Y146" s="74"/>
      <c r="Z146" s="74"/>
      <c r="AA146" s="74"/>
      <c r="AB146" s="74"/>
      <c r="AC146" s="74"/>
      <c r="AD146" s="74"/>
      <c r="AE146" s="74"/>
      <c r="AF146" s="74"/>
      <c r="AG146" s="74"/>
      <c r="AH146" s="74"/>
      <c r="AI146" s="74"/>
      <c r="AJ146" s="74"/>
      <c r="AK146" s="74"/>
      <c r="AL146" s="74"/>
      <c r="AM146" s="74"/>
      <c r="AN146" s="74"/>
      <c r="AO146" s="75"/>
    </row>
    <row r="147" spans="2:45" ht="15" customHeight="1">
      <c r="B147" s="20"/>
      <c r="C147" s="19"/>
      <c r="D147" s="19"/>
      <c r="E147" s="19"/>
      <c r="F147" s="19"/>
      <c r="G147" s="19"/>
      <c r="H147" s="19"/>
      <c r="I147" s="19"/>
      <c r="J147" s="19"/>
      <c r="K147" s="19"/>
      <c r="L147" s="19"/>
      <c r="M147" s="19"/>
      <c r="N147" s="19"/>
      <c r="O147" s="19"/>
      <c r="P147" s="19"/>
      <c r="Q147" s="19"/>
      <c r="R147" s="19"/>
      <c r="S147" s="19"/>
      <c r="T147" s="10"/>
      <c r="U147" s="17"/>
      <c r="V147" s="17"/>
      <c r="W147" s="17"/>
      <c r="X147" s="17"/>
      <c r="Y147" s="17"/>
      <c r="Z147" s="17"/>
      <c r="AA147" s="17"/>
      <c r="AB147" s="17"/>
      <c r="AC147" s="17"/>
      <c r="AD147" s="17"/>
      <c r="AE147" s="17"/>
      <c r="AF147" s="17"/>
      <c r="AG147" s="17"/>
      <c r="AH147" s="17"/>
      <c r="AI147" s="17"/>
      <c r="AJ147" s="17"/>
      <c r="AK147" s="17"/>
      <c r="AL147" s="17"/>
      <c r="AM147" s="17"/>
      <c r="AN147" s="17"/>
      <c r="AO147" s="10"/>
    </row>
    <row r="148" spans="2:45" ht="15" customHeight="1">
      <c r="B148" s="20" t="s">
        <v>90</v>
      </c>
      <c r="C148" s="19"/>
      <c r="D148" s="19"/>
      <c r="E148" s="19"/>
      <c r="F148" s="19"/>
      <c r="G148" s="19"/>
      <c r="H148" s="19"/>
      <c r="I148" s="19"/>
      <c r="J148" s="19"/>
      <c r="K148" s="19"/>
      <c r="L148" s="19"/>
      <c r="M148" s="19"/>
      <c r="N148" s="19"/>
      <c r="O148" s="19"/>
      <c r="P148" s="19"/>
      <c r="Q148" s="19"/>
      <c r="R148" s="19"/>
      <c r="S148" s="19"/>
      <c r="T148" s="10"/>
      <c r="U148" s="17"/>
      <c r="V148" s="17"/>
      <c r="W148" s="17"/>
      <c r="X148" s="17"/>
      <c r="Y148" s="17"/>
      <c r="Z148" s="17"/>
      <c r="AA148" s="17"/>
      <c r="AB148" s="17"/>
      <c r="AC148" s="17"/>
      <c r="AD148" s="17"/>
      <c r="AE148" s="17"/>
      <c r="AF148" s="17"/>
      <c r="AG148" s="17"/>
      <c r="AH148" s="17"/>
      <c r="AI148" s="17"/>
      <c r="AJ148" s="17"/>
      <c r="AK148" s="17"/>
      <c r="AL148" s="17"/>
      <c r="AM148" s="17"/>
      <c r="AN148" s="17"/>
      <c r="AO148" s="10"/>
    </row>
    <row r="149" spans="2:45" ht="15" customHeight="1">
      <c r="B149" s="66" t="s">
        <v>4</v>
      </c>
      <c r="C149" s="67" t="s">
        <v>91</v>
      </c>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68"/>
      <c r="AB149" s="68"/>
      <c r="AC149" s="68"/>
      <c r="AD149" s="68"/>
      <c r="AE149" s="68"/>
      <c r="AF149" s="68"/>
      <c r="AG149" s="68"/>
      <c r="AH149" s="68"/>
      <c r="AI149" s="68"/>
      <c r="AJ149" s="68"/>
      <c r="AK149" s="68"/>
      <c r="AL149" s="68"/>
      <c r="AM149" s="68"/>
      <c r="AN149" s="68"/>
      <c r="AO149" s="69"/>
      <c r="AS149" s="16">
        <f>IF(B149="■",1,0)</f>
        <v>0</v>
      </c>
    </row>
    <row r="150" spans="2:45" ht="15" customHeight="1">
      <c r="B150" s="65"/>
      <c r="C150" s="73"/>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c r="AI150" s="74"/>
      <c r="AJ150" s="74"/>
      <c r="AK150" s="74"/>
      <c r="AL150" s="74"/>
      <c r="AM150" s="74"/>
      <c r="AN150" s="74"/>
      <c r="AO150" s="75"/>
    </row>
    <row r="151" spans="2:45" ht="15" customHeight="1">
      <c r="B151" s="20"/>
      <c r="C151" s="19"/>
      <c r="D151" s="19"/>
      <c r="E151" s="19"/>
      <c r="F151" s="19"/>
      <c r="G151" s="19"/>
      <c r="H151" s="19"/>
      <c r="I151" s="19"/>
      <c r="J151" s="19"/>
      <c r="K151" s="19"/>
      <c r="L151" s="19"/>
      <c r="M151" s="19"/>
      <c r="N151" s="19"/>
      <c r="O151" s="19"/>
      <c r="P151" s="19"/>
      <c r="Q151" s="19"/>
      <c r="R151" s="19"/>
      <c r="S151" s="19"/>
      <c r="T151" s="10"/>
      <c r="U151" s="17"/>
      <c r="V151" s="17"/>
      <c r="W151" s="17"/>
      <c r="X151" s="17"/>
      <c r="Y151" s="17"/>
      <c r="Z151" s="17"/>
      <c r="AA151" s="17"/>
      <c r="AB151" s="17"/>
      <c r="AC151" s="17"/>
      <c r="AD151" s="17"/>
      <c r="AE151" s="17"/>
      <c r="AF151" s="17"/>
      <c r="AG151" s="17"/>
      <c r="AH151" s="17"/>
      <c r="AI151" s="17"/>
      <c r="AJ151" s="17"/>
      <c r="AK151" s="17"/>
      <c r="AL151" s="17"/>
      <c r="AM151" s="17"/>
      <c r="AN151" s="17"/>
      <c r="AO151" s="10"/>
    </row>
    <row r="152" spans="2:45" ht="15" customHeight="1">
      <c r="B152" s="20" t="s">
        <v>92</v>
      </c>
      <c r="C152" s="19"/>
      <c r="D152" s="19"/>
      <c r="E152" s="19"/>
      <c r="F152" s="19"/>
      <c r="G152" s="19"/>
      <c r="H152" s="19"/>
      <c r="I152" s="19"/>
      <c r="J152" s="19"/>
      <c r="K152" s="19"/>
      <c r="L152" s="19"/>
      <c r="M152" s="19"/>
      <c r="N152" s="19"/>
      <c r="O152" s="19"/>
      <c r="P152" s="19"/>
      <c r="Q152" s="19"/>
      <c r="R152" s="19"/>
      <c r="S152" s="19"/>
      <c r="T152" s="10"/>
      <c r="U152" s="17"/>
      <c r="V152" s="17"/>
      <c r="W152" s="17"/>
      <c r="X152" s="17"/>
      <c r="Y152" s="17"/>
      <c r="Z152" s="17"/>
      <c r="AA152" s="17"/>
      <c r="AB152" s="17"/>
      <c r="AC152" s="17"/>
      <c r="AD152" s="17"/>
      <c r="AE152" s="17"/>
      <c r="AF152" s="17"/>
      <c r="AG152" s="17"/>
      <c r="AH152" s="17"/>
      <c r="AI152" s="17"/>
      <c r="AJ152" s="17"/>
      <c r="AK152" s="17"/>
      <c r="AL152" s="17"/>
      <c r="AM152" s="17"/>
      <c r="AN152" s="17"/>
      <c r="AO152" s="10"/>
    </row>
    <row r="153" spans="2:45" ht="15" customHeight="1">
      <c r="B153" s="66" t="s">
        <v>4</v>
      </c>
      <c r="C153" s="67" t="s">
        <v>93</v>
      </c>
      <c r="D153" s="68"/>
      <c r="E153" s="68"/>
      <c r="F153" s="68"/>
      <c r="G153" s="68"/>
      <c r="H153" s="68"/>
      <c r="I153" s="68"/>
      <c r="J153" s="68"/>
      <c r="K153" s="68"/>
      <c r="L153" s="68"/>
      <c r="M153" s="68"/>
      <c r="N153" s="68"/>
      <c r="O153" s="68"/>
      <c r="P153" s="68"/>
      <c r="Q153" s="68"/>
      <c r="R153" s="68"/>
      <c r="S153" s="68"/>
      <c r="T153" s="68"/>
      <c r="U153" s="69"/>
      <c r="V153" s="66" t="s">
        <v>4</v>
      </c>
      <c r="W153" s="67" t="s">
        <v>94</v>
      </c>
      <c r="X153" s="68"/>
      <c r="Y153" s="68"/>
      <c r="Z153" s="68"/>
      <c r="AA153" s="68"/>
      <c r="AB153" s="68"/>
      <c r="AC153" s="68"/>
      <c r="AD153" s="68"/>
      <c r="AE153" s="68"/>
      <c r="AF153" s="68"/>
      <c r="AG153" s="68"/>
      <c r="AH153" s="68"/>
      <c r="AI153" s="68"/>
      <c r="AJ153" s="68"/>
      <c r="AK153" s="68"/>
      <c r="AL153" s="68"/>
      <c r="AM153" s="68"/>
      <c r="AN153" s="68"/>
      <c r="AO153" s="69"/>
      <c r="AS153" s="16">
        <f>IF(B153="■",1,IF(V153="■",1,0))</f>
        <v>0</v>
      </c>
    </row>
    <row r="154" spans="2:45" ht="15" customHeight="1">
      <c r="B154" s="64"/>
      <c r="C154" s="70"/>
      <c r="D154" s="71"/>
      <c r="E154" s="71"/>
      <c r="F154" s="71"/>
      <c r="G154" s="71"/>
      <c r="H154" s="71"/>
      <c r="I154" s="71"/>
      <c r="J154" s="71"/>
      <c r="K154" s="71"/>
      <c r="L154" s="71"/>
      <c r="M154" s="71"/>
      <c r="N154" s="71"/>
      <c r="O154" s="71"/>
      <c r="P154" s="71"/>
      <c r="Q154" s="71"/>
      <c r="R154" s="71"/>
      <c r="S154" s="71"/>
      <c r="T154" s="71"/>
      <c r="U154" s="72"/>
      <c r="V154" s="64"/>
      <c r="W154" s="70"/>
      <c r="X154" s="71"/>
      <c r="Y154" s="71"/>
      <c r="Z154" s="71"/>
      <c r="AA154" s="71"/>
      <c r="AB154" s="71"/>
      <c r="AC154" s="71"/>
      <c r="AD154" s="71"/>
      <c r="AE154" s="71"/>
      <c r="AF154" s="71"/>
      <c r="AG154" s="71"/>
      <c r="AH154" s="71"/>
      <c r="AI154" s="71"/>
      <c r="AJ154" s="71"/>
      <c r="AK154" s="71"/>
      <c r="AL154" s="71"/>
      <c r="AM154" s="71"/>
      <c r="AN154" s="71"/>
      <c r="AO154" s="72"/>
    </row>
    <row r="155" spans="2:45" ht="15" customHeight="1">
      <c r="B155" s="65"/>
      <c r="C155" s="73"/>
      <c r="D155" s="74"/>
      <c r="E155" s="74"/>
      <c r="F155" s="74"/>
      <c r="G155" s="74"/>
      <c r="H155" s="74"/>
      <c r="I155" s="74"/>
      <c r="J155" s="74"/>
      <c r="K155" s="74"/>
      <c r="L155" s="74"/>
      <c r="M155" s="74"/>
      <c r="N155" s="74"/>
      <c r="O155" s="74"/>
      <c r="P155" s="74"/>
      <c r="Q155" s="74"/>
      <c r="R155" s="74"/>
      <c r="S155" s="74"/>
      <c r="T155" s="74"/>
      <c r="U155" s="75"/>
      <c r="V155" s="65"/>
      <c r="W155" s="73"/>
      <c r="X155" s="74"/>
      <c r="Y155" s="74"/>
      <c r="Z155" s="74"/>
      <c r="AA155" s="74"/>
      <c r="AB155" s="74"/>
      <c r="AC155" s="74"/>
      <c r="AD155" s="74"/>
      <c r="AE155" s="74"/>
      <c r="AF155" s="74"/>
      <c r="AG155" s="74"/>
      <c r="AH155" s="74"/>
      <c r="AI155" s="74"/>
      <c r="AJ155" s="74"/>
      <c r="AK155" s="74"/>
      <c r="AL155" s="74"/>
      <c r="AM155" s="74"/>
      <c r="AN155" s="74"/>
      <c r="AO155" s="75"/>
    </row>
    <row r="156" spans="2:45" ht="15" customHeight="1">
      <c r="B156" s="20"/>
      <c r="C156" s="19"/>
      <c r="D156" s="19"/>
      <c r="E156" s="19"/>
      <c r="F156" s="19"/>
      <c r="G156" s="19"/>
      <c r="H156" s="19"/>
      <c r="I156" s="19"/>
      <c r="J156" s="19"/>
      <c r="K156" s="19"/>
      <c r="L156" s="19"/>
      <c r="M156" s="19"/>
      <c r="N156" s="19"/>
      <c r="O156" s="19"/>
      <c r="P156" s="19"/>
      <c r="Q156" s="19"/>
      <c r="R156" s="19"/>
      <c r="S156" s="19"/>
      <c r="T156" s="10"/>
      <c r="U156" s="17"/>
      <c r="V156" s="17"/>
      <c r="W156" s="17"/>
      <c r="X156" s="17"/>
      <c r="Y156" s="17"/>
      <c r="Z156" s="17"/>
      <c r="AA156" s="17"/>
      <c r="AB156" s="17"/>
      <c r="AC156" s="17"/>
      <c r="AD156" s="17"/>
      <c r="AE156" s="17"/>
      <c r="AF156" s="17"/>
      <c r="AG156" s="17"/>
      <c r="AH156" s="17"/>
      <c r="AI156" s="17"/>
      <c r="AJ156" s="17"/>
      <c r="AK156" s="17"/>
      <c r="AL156" s="17"/>
      <c r="AM156" s="17"/>
      <c r="AN156" s="17"/>
      <c r="AO156" s="10"/>
    </row>
    <row r="157" spans="2:45" ht="15" customHeight="1">
      <c r="B157" s="20" t="s">
        <v>95</v>
      </c>
      <c r="C157" s="19"/>
      <c r="D157" s="19"/>
      <c r="E157" s="19"/>
      <c r="F157" s="19"/>
      <c r="G157" s="19"/>
      <c r="H157" s="19"/>
      <c r="I157" s="19"/>
      <c r="J157" s="19"/>
      <c r="K157" s="19"/>
      <c r="L157" s="19"/>
      <c r="M157" s="19"/>
      <c r="N157" s="19"/>
      <c r="O157" s="19"/>
      <c r="P157" s="19"/>
      <c r="Q157" s="19"/>
      <c r="R157" s="19"/>
      <c r="S157" s="19"/>
      <c r="T157" s="10"/>
      <c r="U157" s="17"/>
      <c r="V157" s="17"/>
      <c r="W157" s="17"/>
      <c r="X157" s="17"/>
      <c r="Y157" s="17"/>
      <c r="Z157" s="17"/>
      <c r="AA157" s="17"/>
      <c r="AB157" s="17"/>
      <c r="AC157" s="17"/>
      <c r="AD157" s="17"/>
      <c r="AE157" s="17"/>
      <c r="AF157" s="17"/>
      <c r="AG157" s="17"/>
      <c r="AH157" s="17"/>
      <c r="AI157" s="17"/>
      <c r="AJ157" s="17"/>
      <c r="AK157" s="17"/>
      <c r="AL157" s="17"/>
      <c r="AM157" s="17"/>
      <c r="AN157" s="17"/>
      <c r="AO157" s="10"/>
    </row>
    <row r="158" spans="2:45" ht="15" customHeight="1">
      <c r="B158" s="66" t="s">
        <v>4</v>
      </c>
      <c r="C158" s="67" t="s">
        <v>96</v>
      </c>
      <c r="D158" s="68"/>
      <c r="E158" s="68"/>
      <c r="F158" s="68"/>
      <c r="G158" s="68"/>
      <c r="H158" s="68"/>
      <c r="I158" s="68"/>
      <c r="J158" s="68"/>
      <c r="K158" s="68"/>
      <c r="L158" s="68"/>
      <c r="M158" s="68"/>
      <c r="N158" s="68"/>
      <c r="O158" s="68"/>
      <c r="P158" s="68"/>
      <c r="Q158" s="68"/>
      <c r="R158" s="68"/>
      <c r="S158" s="68"/>
      <c r="T158" s="68"/>
      <c r="U158" s="69"/>
      <c r="V158" s="66" t="s">
        <v>4</v>
      </c>
      <c r="W158" s="67" t="s">
        <v>97</v>
      </c>
      <c r="X158" s="68"/>
      <c r="Y158" s="68"/>
      <c r="Z158" s="68"/>
      <c r="AA158" s="68"/>
      <c r="AB158" s="68"/>
      <c r="AC158" s="68"/>
      <c r="AD158" s="68"/>
      <c r="AE158" s="68"/>
      <c r="AF158" s="68"/>
      <c r="AG158" s="68"/>
      <c r="AH158" s="68"/>
      <c r="AI158" s="68"/>
      <c r="AJ158" s="68"/>
      <c r="AK158" s="68"/>
      <c r="AL158" s="68"/>
      <c r="AM158" s="68"/>
      <c r="AN158" s="68"/>
      <c r="AO158" s="69"/>
      <c r="AS158" s="16">
        <f>IF(B158="■",2,IF(V158="■",2,IF(B161="■",2,0)))</f>
        <v>0</v>
      </c>
    </row>
    <row r="159" spans="2:45" ht="15" customHeight="1">
      <c r="B159" s="64"/>
      <c r="C159" s="70"/>
      <c r="D159" s="71"/>
      <c r="E159" s="71"/>
      <c r="F159" s="71"/>
      <c r="G159" s="71"/>
      <c r="H159" s="71"/>
      <c r="I159" s="71"/>
      <c r="J159" s="71"/>
      <c r="K159" s="71"/>
      <c r="L159" s="71"/>
      <c r="M159" s="71"/>
      <c r="N159" s="71"/>
      <c r="O159" s="71"/>
      <c r="P159" s="71"/>
      <c r="Q159" s="71"/>
      <c r="R159" s="71"/>
      <c r="S159" s="71"/>
      <c r="T159" s="71"/>
      <c r="U159" s="72"/>
      <c r="V159" s="64"/>
      <c r="W159" s="70"/>
      <c r="X159" s="71"/>
      <c r="Y159" s="71"/>
      <c r="Z159" s="71"/>
      <c r="AA159" s="71"/>
      <c r="AB159" s="71"/>
      <c r="AC159" s="71"/>
      <c r="AD159" s="71"/>
      <c r="AE159" s="71"/>
      <c r="AF159" s="71"/>
      <c r="AG159" s="71"/>
      <c r="AH159" s="71"/>
      <c r="AI159" s="71"/>
      <c r="AJ159" s="71"/>
      <c r="AK159" s="71"/>
      <c r="AL159" s="71"/>
      <c r="AM159" s="71"/>
      <c r="AN159" s="71"/>
      <c r="AO159" s="72"/>
    </row>
    <row r="160" spans="2:45" ht="15" customHeight="1">
      <c r="B160" s="65"/>
      <c r="C160" s="73"/>
      <c r="D160" s="74"/>
      <c r="E160" s="74"/>
      <c r="F160" s="74"/>
      <c r="G160" s="74"/>
      <c r="H160" s="74"/>
      <c r="I160" s="74"/>
      <c r="J160" s="74"/>
      <c r="K160" s="74"/>
      <c r="L160" s="74"/>
      <c r="M160" s="74"/>
      <c r="N160" s="74"/>
      <c r="O160" s="74"/>
      <c r="P160" s="74"/>
      <c r="Q160" s="74"/>
      <c r="R160" s="74"/>
      <c r="S160" s="74"/>
      <c r="T160" s="74"/>
      <c r="U160" s="75"/>
      <c r="V160" s="65"/>
      <c r="W160" s="73"/>
      <c r="X160" s="74"/>
      <c r="Y160" s="74"/>
      <c r="Z160" s="74"/>
      <c r="AA160" s="74"/>
      <c r="AB160" s="74"/>
      <c r="AC160" s="74"/>
      <c r="AD160" s="74"/>
      <c r="AE160" s="74"/>
      <c r="AF160" s="74"/>
      <c r="AG160" s="74"/>
      <c r="AH160" s="74"/>
      <c r="AI160" s="74"/>
      <c r="AJ160" s="74"/>
      <c r="AK160" s="74"/>
      <c r="AL160" s="74"/>
      <c r="AM160" s="74"/>
      <c r="AN160" s="74"/>
      <c r="AO160" s="75"/>
    </row>
    <row r="161" spans="2:45" ht="15" customHeight="1">
      <c r="B161" s="66" t="s">
        <v>4</v>
      </c>
      <c r="C161" s="67" t="s">
        <v>98</v>
      </c>
      <c r="D161" s="68"/>
      <c r="E161" s="68"/>
      <c r="F161" s="68"/>
      <c r="G161" s="68"/>
      <c r="H161" s="68"/>
      <c r="I161" s="68"/>
      <c r="J161" s="68"/>
      <c r="K161" s="68"/>
      <c r="L161" s="68"/>
      <c r="M161" s="68"/>
      <c r="N161" s="68"/>
      <c r="O161" s="68"/>
      <c r="P161" s="68"/>
      <c r="Q161" s="68"/>
      <c r="R161" s="68"/>
      <c r="S161" s="68"/>
      <c r="T161" s="68"/>
      <c r="U161" s="69"/>
      <c r="V161" s="17"/>
      <c r="W161" s="17"/>
      <c r="X161" s="17"/>
      <c r="Y161" s="17"/>
      <c r="Z161" s="17"/>
      <c r="AA161" s="17"/>
      <c r="AB161" s="17"/>
      <c r="AC161" s="17"/>
      <c r="AD161" s="17"/>
      <c r="AE161" s="17"/>
      <c r="AF161" s="17"/>
      <c r="AG161" s="17"/>
      <c r="AH161" s="17"/>
      <c r="AI161" s="17"/>
      <c r="AJ161" s="17"/>
      <c r="AK161" s="17"/>
      <c r="AL161" s="17"/>
      <c r="AM161" s="17"/>
      <c r="AN161" s="17"/>
      <c r="AO161" s="10"/>
    </row>
    <row r="162" spans="2:45" ht="15" customHeight="1">
      <c r="B162" s="64"/>
      <c r="C162" s="70"/>
      <c r="D162" s="71"/>
      <c r="E162" s="71"/>
      <c r="F162" s="71"/>
      <c r="G162" s="71"/>
      <c r="H162" s="71"/>
      <c r="I162" s="71"/>
      <c r="J162" s="71"/>
      <c r="K162" s="71"/>
      <c r="L162" s="71"/>
      <c r="M162" s="71"/>
      <c r="N162" s="71"/>
      <c r="O162" s="71"/>
      <c r="P162" s="71"/>
      <c r="Q162" s="71"/>
      <c r="R162" s="71"/>
      <c r="S162" s="71"/>
      <c r="T162" s="71"/>
      <c r="U162" s="72"/>
      <c r="V162" s="17"/>
      <c r="W162" s="17"/>
      <c r="X162" s="17"/>
      <c r="Y162" s="17"/>
      <c r="Z162" s="17"/>
      <c r="AA162" s="17"/>
      <c r="AB162" s="17"/>
      <c r="AC162" s="17"/>
      <c r="AD162" s="17"/>
      <c r="AE162" s="17"/>
      <c r="AF162" s="17"/>
      <c r="AG162" s="17"/>
      <c r="AH162" s="17"/>
      <c r="AI162" s="17"/>
      <c r="AJ162" s="17"/>
      <c r="AK162" s="17"/>
      <c r="AL162" s="17"/>
      <c r="AM162" s="17"/>
      <c r="AN162" s="17"/>
      <c r="AO162" s="10"/>
    </row>
    <row r="163" spans="2:45" ht="15" customHeight="1">
      <c r="B163" s="65"/>
      <c r="C163" s="73"/>
      <c r="D163" s="74"/>
      <c r="E163" s="74"/>
      <c r="F163" s="74"/>
      <c r="G163" s="74"/>
      <c r="H163" s="74"/>
      <c r="I163" s="74"/>
      <c r="J163" s="74"/>
      <c r="K163" s="74"/>
      <c r="L163" s="74"/>
      <c r="M163" s="74"/>
      <c r="N163" s="74"/>
      <c r="O163" s="74"/>
      <c r="P163" s="74"/>
      <c r="Q163" s="74"/>
      <c r="R163" s="74"/>
      <c r="S163" s="74"/>
      <c r="T163" s="74"/>
      <c r="U163" s="75"/>
      <c r="V163" s="17"/>
      <c r="W163" s="17"/>
      <c r="X163" s="17"/>
      <c r="Y163" s="17"/>
      <c r="Z163" s="17"/>
      <c r="AA163" s="17"/>
      <c r="AB163" s="17"/>
      <c r="AC163" s="17"/>
      <c r="AD163" s="17"/>
      <c r="AE163" s="17"/>
      <c r="AF163" s="17"/>
      <c r="AG163" s="17"/>
      <c r="AH163" s="17"/>
      <c r="AI163" s="17"/>
      <c r="AJ163" s="17"/>
      <c r="AK163" s="17"/>
      <c r="AL163" s="17"/>
      <c r="AM163" s="17"/>
      <c r="AN163" s="17"/>
      <c r="AO163" s="10"/>
    </row>
    <row r="164" spans="2:45" ht="15" customHeight="1">
      <c r="B164" s="20"/>
      <c r="C164" s="19"/>
      <c r="D164" s="19"/>
      <c r="E164" s="19"/>
      <c r="F164" s="19"/>
      <c r="G164" s="19"/>
      <c r="H164" s="19"/>
      <c r="I164" s="19"/>
      <c r="J164" s="19"/>
      <c r="K164" s="19"/>
      <c r="L164" s="19"/>
      <c r="M164" s="19"/>
      <c r="N164" s="19"/>
      <c r="O164" s="19"/>
      <c r="P164" s="19"/>
      <c r="Q164" s="19"/>
      <c r="R164" s="19"/>
      <c r="S164" s="19"/>
      <c r="T164" s="10"/>
      <c r="U164" s="17"/>
      <c r="V164" s="17"/>
      <c r="W164" s="17"/>
      <c r="X164" s="17"/>
      <c r="Y164" s="17"/>
      <c r="Z164" s="17"/>
      <c r="AA164" s="17"/>
      <c r="AB164" s="17"/>
      <c r="AC164" s="17"/>
      <c r="AD164" s="17"/>
      <c r="AE164" s="17"/>
      <c r="AF164" s="17"/>
      <c r="AG164" s="17"/>
      <c r="AH164" s="17"/>
      <c r="AI164" s="17"/>
      <c r="AJ164" s="17"/>
      <c r="AK164" s="17"/>
      <c r="AL164" s="17"/>
      <c r="AM164" s="17"/>
      <c r="AN164" s="17"/>
      <c r="AO164" s="10"/>
    </row>
    <row r="165" spans="2:45" ht="15" customHeight="1">
      <c r="B165" s="20" t="s">
        <v>99</v>
      </c>
      <c r="C165" s="19"/>
      <c r="D165" s="19"/>
      <c r="E165" s="19"/>
      <c r="F165" s="19"/>
      <c r="G165" s="19"/>
      <c r="H165" s="19"/>
      <c r="I165" s="19"/>
      <c r="J165" s="19"/>
      <c r="K165" s="19"/>
      <c r="L165" s="19"/>
      <c r="M165" s="19"/>
      <c r="N165" s="19"/>
      <c r="O165" s="19"/>
      <c r="P165" s="19"/>
      <c r="Q165" s="19"/>
      <c r="R165" s="19"/>
      <c r="S165" s="19"/>
      <c r="T165" s="10"/>
      <c r="U165" s="17"/>
      <c r="V165" s="17"/>
      <c r="W165" s="17"/>
      <c r="X165" s="17"/>
      <c r="Y165" s="17"/>
      <c r="Z165" s="17"/>
      <c r="AA165" s="17"/>
      <c r="AB165" s="17"/>
      <c r="AC165" s="17"/>
      <c r="AD165" s="17"/>
      <c r="AE165" s="17"/>
      <c r="AF165" s="17"/>
      <c r="AG165" s="17"/>
      <c r="AH165" s="17"/>
      <c r="AI165" s="17"/>
      <c r="AJ165" s="17"/>
      <c r="AK165" s="17"/>
      <c r="AL165" s="17"/>
      <c r="AM165" s="17"/>
      <c r="AN165" s="17"/>
      <c r="AO165" s="10"/>
    </row>
    <row r="166" spans="2:45" ht="15" customHeight="1">
      <c r="B166" s="66" t="s">
        <v>47</v>
      </c>
      <c r="C166" s="67" t="s">
        <v>100</v>
      </c>
      <c r="D166" s="68"/>
      <c r="E166" s="68"/>
      <c r="F166" s="68"/>
      <c r="G166" s="68"/>
      <c r="H166" s="68"/>
      <c r="I166" s="68"/>
      <c r="J166" s="68"/>
      <c r="K166" s="68"/>
      <c r="L166" s="68"/>
      <c r="M166" s="68"/>
      <c r="N166" s="68"/>
      <c r="O166" s="68"/>
      <c r="P166" s="68"/>
      <c r="Q166" s="68"/>
      <c r="R166" s="68"/>
      <c r="S166" s="68"/>
      <c r="T166" s="68"/>
      <c r="U166" s="69"/>
      <c r="V166" s="66" t="s">
        <v>4</v>
      </c>
      <c r="W166" s="67" t="s">
        <v>101</v>
      </c>
      <c r="X166" s="68"/>
      <c r="Y166" s="68"/>
      <c r="Z166" s="68"/>
      <c r="AA166" s="68"/>
      <c r="AB166" s="68"/>
      <c r="AC166" s="68"/>
      <c r="AD166" s="68"/>
      <c r="AE166" s="68"/>
      <c r="AF166" s="68"/>
      <c r="AG166" s="68"/>
      <c r="AH166" s="68"/>
      <c r="AI166" s="68"/>
      <c r="AJ166" s="68"/>
      <c r="AK166" s="68"/>
      <c r="AL166" s="68"/>
      <c r="AM166" s="68"/>
      <c r="AN166" s="68"/>
      <c r="AO166" s="69"/>
      <c r="AS166" s="16">
        <f>IF(B166="■",1,IF(V166="■",1,0))</f>
        <v>0</v>
      </c>
    </row>
    <row r="167" spans="2:45" ht="15" customHeight="1">
      <c r="B167" s="65"/>
      <c r="C167" s="73"/>
      <c r="D167" s="74"/>
      <c r="E167" s="74"/>
      <c r="F167" s="74"/>
      <c r="G167" s="74"/>
      <c r="H167" s="74"/>
      <c r="I167" s="74"/>
      <c r="J167" s="74"/>
      <c r="K167" s="74"/>
      <c r="L167" s="74"/>
      <c r="M167" s="74"/>
      <c r="N167" s="74"/>
      <c r="O167" s="74"/>
      <c r="P167" s="74"/>
      <c r="Q167" s="74"/>
      <c r="R167" s="74"/>
      <c r="S167" s="74"/>
      <c r="T167" s="74"/>
      <c r="U167" s="75"/>
      <c r="V167" s="65"/>
      <c r="W167" s="73"/>
      <c r="X167" s="74"/>
      <c r="Y167" s="74"/>
      <c r="Z167" s="74"/>
      <c r="AA167" s="74"/>
      <c r="AB167" s="74"/>
      <c r="AC167" s="74"/>
      <c r="AD167" s="74"/>
      <c r="AE167" s="74"/>
      <c r="AF167" s="74"/>
      <c r="AG167" s="74"/>
      <c r="AH167" s="74"/>
      <c r="AI167" s="74"/>
      <c r="AJ167" s="74"/>
      <c r="AK167" s="74"/>
      <c r="AL167" s="74"/>
      <c r="AM167" s="74"/>
      <c r="AN167" s="74"/>
      <c r="AO167" s="75"/>
    </row>
    <row r="168" spans="2:45" ht="15" customHeight="1">
      <c r="B168" s="20"/>
      <c r="C168" s="19"/>
      <c r="D168" s="19"/>
      <c r="E168" s="19"/>
      <c r="F168" s="19"/>
      <c r="G168" s="19"/>
      <c r="H168" s="19"/>
      <c r="I168" s="19"/>
      <c r="J168" s="19"/>
      <c r="K168" s="19"/>
      <c r="L168" s="19"/>
      <c r="M168" s="19"/>
      <c r="N168" s="19"/>
      <c r="O168" s="19"/>
      <c r="P168" s="19"/>
      <c r="Q168" s="19"/>
      <c r="R168" s="19"/>
      <c r="S168" s="19"/>
      <c r="T168" s="10"/>
      <c r="U168" s="17"/>
      <c r="V168" s="17"/>
      <c r="W168" s="17"/>
      <c r="X168" s="17"/>
      <c r="Y168" s="17"/>
      <c r="Z168" s="17"/>
      <c r="AA168" s="17"/>
      <c r="AB168" s="17"/>
      <c r="AC168" s="17"/>
      <c r="AD168" s="17"/>
      <c r="AE168" s="17"/>
      <c r="AF168" s="17"/>
      <c r="AG168" s="17"/>
      <c r="AH168" s="17"/>
      <c r="AI168" s="17"/>
      <c r="AJ168" s="17"/>
      <c r="AK168" s="17"/>
      <c r="AL168" s="17"/>
      <c r="AM168" s="17"/>
      <c r="AN168" s="17"/>
      <c r="AO168" s="10"/>
    </row>
    <row r="169" spans="2:45" ht="15" customHeight="1">
      <c r="B169" s="20" t="s">
        <v>102</v>
      </c>
      <c r="C169" s="19"/>
      <c r="D169" s="19"/>
      <c r="E169" s="19"/>
      <c r="F169" s="19"/>
      <c r="G169" s="19"/>
      <c r="H169" s="19"/>
      <c r="I169" s="19"/>
      <c r="J169" s="19"/>
      <c r="K169" s="19"/>
      <c r="L169" s="19"/>
      <c r="M169" s="19"/>
      <c r="N169" s="19"/>
      <c r="O169" s="19"/>
      <c r="P169" s="19"/>
      <c r="Q169" s="19"/>
      <c r="R169" s="19"/>
      <c r="S169" s="19"/>
      <c r="T169" s="10"/>
      <c r="U169" s="17"/>
      <c r="V169" s="17"/>
      <c r="W169" s="17"/>
      <c r="X169" s="17"/>
      <c r="Y169" s="17"/>
      <c r="Z169" s="17"/>
      <c r="AA169" s="17"/>
      <c r="AB169" s="17"/>
      <c r="AC169" s="17"/>
      <c r="AD169" s="17"/>
      <c r="AE169" s="17"/>
      <c r="AF169" s="17"/>
      <c r="AG169" s="17"/>
      <c r="AH169" s="17"/>
      <c r="AI169" s="17"/>
      <c r="AJ169" s="17"/>
      <c r="AK169" s="17"/>
      <c r="AL169" s="17"/>
      <c r="AM169" s="17"/>
      <c r="AN169" s="17"/>
      <c r="AO169" s="10"/>
    </row>
    <row r="170" spans="2:45" ht="15" customHeight="1">
      <c r="B170" s="66" t="s">
        <v>4</v>
      </c>
      <c r="C170" s="67" t="s">
        <v>103</v>
      </c>
      <c r="D170" s="68"/>
      <c r="E170" s="68"/>
      <c r="F170" s="68"/>
      <c r="G170" s="68"/>
      <c r="H170" s="68"/>
      <c r="I170" s="68"/>
      <c r="J170" s="68"/>
      <c r="K170" s="68"/>
      <c r="L170" s="68"/>
      <c r="M170" s="68"/>
      <c r="N170" s="68"/>
      <c r="O170" s="68"/>
      <c r="P170" s="68"/>
      <c r="Q170" s="68"/>
      <c r="R170" s="68"/>
      <c r="S170" s="68"/>
      <c r="T170" s="68"/>
      <c r="U170" s="68"/>
      <c r="V170" s="68"/>
      <c r="W170" s="68"/>
      <c r="X170" s="68"/>
      <c r="Y170" s="68"/>
      <c r="Z170" s="68"/>
      <c r="AA170" s="68"/>
      <c r="AB170" s="68"/>
      <c r="AC170" s="68"/>
      <c r="AD170" s="68"/>
      <c r="AE170" s="68"/>
      <c r="AF170" s="68"/>
      <c r="AG170" s="68"/>
      <c r="AH170" s="68"/>
      <c r="AI170" s="68"/>
      <c r="AJ170" s="68"/>
      <c r="AK170" s="68"/>
      <c r="AL170" s="68"/>
      <c r="AM170" s="68"/>
      <c r="AN170" s="68"/>
      <c r="AO170" s="69"/>
      <c r="AS170" s="16">
        <f>IF(B170="■",1,0)</f>
        <v>0</v>
      </c>
    </row>
    <row r="171" spans="2:45" ht="15" customHeight="1">
      <c r="B171" s="65"/>
      <c r="C171" s="73"/>
      <c r="D171" s="74"/>
      <c r="E171" s="74"/>
      <c r="F171" s="74"/>
      <c r="G171" s="74"/>
      <c r="H171" s="74"/>
      <c r="I171" s="74"/>
      <c r="J171" s="74"/>
      <c r="K171" s="74"/>
      <c r="L171" s="74"/>
      <c r="M171" s="74"/>
      <c r="N171" s="74"/>
      <c r="O171" s="74"/>
      <c r="P171" s="74"/>
      <c r="Q171" s="74"/>
      <c r="R171" s="74"/>
      <c r="S171" s="74"/>
      <c r="T171" s="74"/>
      <c r="U171" s="74"/>
      <c r="V171" s="74"/>
      <c r="W171" s="74"/>
      <c r="X171" s="74"/>
      <c r="Y171" s="74"/>
      <c r="Z171" s="74"/>
      <c r="AA171" s="74"/>
      <c r="AB171" s="74"/>
      <c r="AC171" s="74"/>
      <c r="AD171" s="74"/>
      <c r="AE171" s="74"/>
      <c r="AF171" s="74"/>
      <c r="AG171" s="74"/>
      <c r="AH171" s="74"/>
      <c r="AI171" s="74"/>
      <c r="AJ171" s="74"/>
      <c r="AK171" s="74"/>
      <c r="AL171" s="74"/>
      <c r="AM171" s="74"/>
      <c r="AN171" s="74"/>
      <c r="AO171" s="75"/>
    </row>
    <row r="172" spans="2:45" ht="15" customHeight="1">
      <c r="B172" s="20"/>
      <c r="C172" s="19"/>
      <c r="D172" s="19"/>
      <c r="E172" s="19"/>
      <c r="F172" s="19"/>
      <c r="G172" s="19"/>
      <c r="H172" s="19"/>
      <c r="I172" s="19"/>
      <c r="J172" s="19"/>
      <c r="K172" s="19"/>
      <c r="L172" s="19"/>
      <c r="M172" s="19"/>
      <c r="N172" s="19"/>
      <c r="O172" s="19"/>
      <c r="P172" s="19"/>
      <c r="Q172" s="19"/>
      <c r="R172" s="19"/>
      <c r="S172" s="19"/>
      <c r="T172" s="10"/>
      <c r="U172" s="17"/>
      <c r="V172" s="17"/>
      <c r="W172" s="17"/>
      <c r="X172" s="17"/>
      <c r="Y172" s="17"/>
      <c r="Z172" s="17"/>
      <c r="AA172" s="17"/>
      <c r="AB172" s="17"/>
      <c r="AC172" s="17"/>
      <c r="AD172" s="17"/>
      <c r="AE172" s="17"/>
      <c r="AF172" s="17"/>
      <c r="AG172" s="17"/>
      <c r="AH172" s="17"/>
      <c r="AI172" s="17"/>
      <c r="AJ172" s="17"/>
      <c r="AK172" s="17"/>
      <c r="AL172" s="17"/>
      <c r="AM172" s="17"/>
      <c r="AN172" s="17"/>
      <c r="AO172" s="10"/>
    </row>
    <row r="173" spans="2:45" ht="15" customHeight="1">
      <c r="B173" s="20" t="s">
        <v>104</v>
      </c>
      <c r="C173" s="19"/>
      <c r="D173" s="19"/>
      <c r="E173" s="19"/>
      <c r="F173" s="19"/>
      <c r="G173" s="19"/>
      <c r="H173" s="19"/>
      <c r="I173" s="19"/>
      <c r="J173" s="19"/>
      <c r="K173" s="19"/>
      <c r="L173" s="19"/>
      <c r="M173" s="19"/>
      <c r="N173" s="19"/>
      <c r="O173" s="19"/>
      <c r="P173" s="19"/>
      <c r="Q173" s="19"/>
      <c r="R173" s="19"/>
      <c r="S173" s="19"/>
      <c r="T173" s="10"/>
      <c r="U173" s="17"/>
      <c r="V173" s="17"/>
      <c r="W173" s="17"/>
      <c r="X173" s="17"/>
      <c r="Y173" s="17"/>
      <c r="Z173" s="17"/>
      <c r="AA173" s="17"/>
      <c r="AB173" s="17"/>
      <c r="AC173" s="17"/>
      <c r="AD173" s="17"/>
      <c r="AE173" s="17"/>
      <c r="AF173" s="17"/>
      <c r="AG173" s="17"/>
      <c r="AH173" s="17"/>
      <c r="AI173" s="17"/>
      <c r="AJ173" s="17"/>
      <c r="AK173" s="17"/>
      <c r="AL173" s="17"/>
      <c r="AM173" s="17"/>
      <c r="AN173" s="17"/>
      <c r="AO173" s="10"/>
    </row>
    <row r="174" spans="2:45" ht="15" customHeight="1">
      <c r="B174" s="66" t="s">
        <v>4</v>
      </c>
      <c r="C174" s="67" t="s">
        <v>200</v>
      </c>
      <c r="D174" s="68"/>
      <c r="E174" s="68"/>
      <c r="F174" s="68"/>
      <c r="G174" s="68"/>
      <c r="H174" s="68"/>
      <c r="I174" s="68"/>
      <c r="J174" s="68"/>
      <c r="K174" s="68"/>
      <c r="L174" s="68"/>
      <c r="M174" s="68"/>
      <c r="N174" s="68"/>
      <c r="O174" s="68"/>
      <c r="P174" s="68"/>
      <c r="Q174" s="68"/>
      <c r="R174" s="68"/>
      <c r="S174" s="68"/>
      <c r="T174" s="68"/>
      <c r="U174" s="69"/>
      <c r="V174" s="66" t="s">
        <v>4</v>
      </c>
      <c r="W174" s="67" t="s">
        <v>105</v>
      </c>
      <c r="X174" s="68"/>
      <c r="Y174" s="68"/>
      <c r="Z174" s="68"/>
      <c r="AA174" s="68"/>
      <c r="AB174" s="68"/>
      <c r="AC174" s="68"/>
      <c r="AD174" s="68"/>
      <c r="AE174" s="68"/>
      <c r="AF174" s="68"/>
      <c r="AG174" s="68"/>
      <c r="AH174" s="68"/>
      <c r="AI174" s="68"/>
      <c r="AJ174" s="68"/>
      <c r="AK174" s="68"/>
      <c r="AL174" s="68"/>
      <c r="AM174" s="68"/>
      <c r="AN174" s="68"/>
      <c r="AO174" s="69"/>
      <c r="AS174" s="16">
        <f>IF(B174="■",2,IF(V174="■",2,0))</f>
        <v>0</v>
      </c>
    </row>
    <row r="175" spans="2:45" ht="15" customHeight="1">
      <c r="B175" s="64"/>
      <c r="C175" s="70"/>
      <c r="D175" s="71"/>
      <c r="E175" s="71"/>
      <c r="F175" s="71"/>
      <c r="G175" s="71"/>
      <c r="H175" s="71"/>
      <c r="I175" s="71"/>
      <c r="J175" s="71"/>
      <c r="K175" s="71"/>
      <c r="L175" s="71"/>
      <c r="M175" s="71"/>
      <c r="N175" s="71"/>
      <c r="O175" s="71"/>
      <c r="P175" s="71"/>
      <c r="Q175" s="71"/>
      <c r="R175" s="71"/>
      <c r="S175" s="71"/>
      <c r="T175" s="71"/>
      <c r="U175" s="72"/>
      <c r="V175" s="64"/>
      <c r="W175" s="70"/>
      <c r="X175" s="71"/>
      <c r="Y175" s="71"/>
      <c r="Z175" s="71"/>
      <c r="AA175" s="71"/>
      <c r="AB175" s="71"/>
      <c r="AC175" s="71"/>
      <c r="AD175" s="71"/>
      <c r="AE175" s="71"/>
      <c r="AF175" s="71"/>
      <c r="AG175" s="71"/>
      <c r="AH175" s="71"/>
      <c r="AI175" s="71"/>
      <c r="AJ175" s="71"/>
      <c r="AK175" s="71"/>
      <c r="AL175" s="71"/>
      <c r="AM175" s="71"/>
      <c r="AN175" s="71"/>
      <c r="AO175" s="72"/>
      <c r="AS175" s="1"/>
    </row>
    <row r="176" spans="2:45" ht="15" customHeight="1">
      <c r="B176" s="65"/>
      <c r="C176" s="73"/>
      <c r="D176" s="74"/>
      <c r="E176" s="74"/>
      <c r="F176" s="74"/>
      <c r="G176" s="74"/>
      <c r="H176" s="74"/>
      <c r="I176" s="74"/>
      <c r="J176" s="74"/>
      <c r="K176" s="74"/>
      <c r="L176" s="74"/>
      <c r="M176" s="74"/>
      <c r="N176" s="74"/>
      <c r="O176" s="74"/>
      <c r="P176" s="74"/>
      <c r="Q176" s="74"/>
      <c r="R176" s="74"/>
      <c r="S176" s="74"/>
      <c r="T176" s="74"/>
      <c r="U176" s="75"/>
      <c r="V176" s="65"/>
      <c r="W176" s="73"/>
      <c r="X176" s="74"/>
      <c r="Y176" s="74"/>
      <c r="Z176" s="74"/>
      <c r="AA176" s="74"/>
      <c r="AB176" s="74"/>
      <c r="AC176" s="74"/>
      <c r="AD176" s="74"/>
      <c r="AE176" s="74"/>
      <c r="AF176" s="74"/>
      <c r="AG176" s="74"/>
      <c r="AH176" s="74"/>
      <c r="AI176" s="74"/>
      <c r="AJ176" s="74"/>
      <c r="AK176" s="74"/>
      <c r="AL176" s="74"/>
      <c r="AM176" s="74"/>
      <c r="AN176" s="74"/>
      <c r="AO176" s="75"/>
      <c r="AR176" s="27"/>
      <c r="AS176" s="1"/>
    </row>
    <row r="177" spans="2:45" ht="15" customHeight="1" thickBot="1">
      <c r="B177" s="20"/>
      <c r="C177" s="19"/>
      <c r="D177" s="19"/>
      <c r="E177" s="19"/>
      <c r="F177" s="19"/>
      <c r="G177" s="19"/>
      <c r="H177" s="19"/>
      <c r="I177" s="19"/>
      <c r="J177" s="19"/>
      <c r="K177" s="19"/>
      <c r="L177" s="19"/>
      <c r="M177" s="19"/>
      <c r="N177" s="19"/>
      <c r="O177" s="19"/>
      <c r="P177" s="19"/>
      <c r="Q177" s="19"/>
      <c r="R177" s="19"/>
      <c r="S177" s="19"/>
      <c r="T177" s="10"/>
      <c r="U177" s="17"/>
      <c r="V177" s="17"/>
      <c r="W177" s="17"/>
      <c r="X177" s="17"/>
      <c r="Y177" s="17"/>
      <c r="Z177" s="17"/>
      <c r="AA177" s="17"/>
      <c r="AB177" s="17"/>
      <c r="AC177" s="17"/>
      <c r="AD177" s="17"/>
      <c r="AE177" s="17"/>
      <c r="AF177" s="17"/>
      <c r="AG177" s="17"/>
      <c r="AH177" s="17"/>
      <c r="AI177" s="17"/>
      <c r="AJ177" s="17"/>
      <c r="AK177" s="17"/>
      <c r="AL177" s="17"/>
      <c r="AM177" s="17"/>
      <c r="AN177" s="17"/>
      <c r="AO177" s="10"/>
      <c r="AS177" s="1" t="s">
        <v>355</v>
      </c>
    </row>
    <row r="178" spans="2:45" ht="15" customHeight="1" thickBot="1">
      <c r="B178" s="26"/>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S178" s="21">
        <f>SUM(AS106:AS177)</f>
        <v>0</v>
      </c>
    </row>
    <row r="179" spans="2:45" ht="15" customHeight="1">
      <c r="B179" s="1" t="s">
        <v>107</v>
      </c>
      <c r="AS179" s="1"/>
    </row>
    <row r="180" spans="2:45" ht="15" customHeight="1">
      <c r="B180" s="49" t="s">
        <v>35</v>
      </c>
      <c r="C180" s="50"/>
      <c r="D180" s="50"/>
      <c r="E180" s="50"/>
      <c r="F180" s="50"/>
      <c r="G180" s="50"/>
      <c r="H180" s="50"/>
      <c r="I180" s="50"/>
      <c r="J180" s="51"/>
      <c r="K180" s="43" t="s">
        <v>108</v>
      </c>
      <c r="L180" s="44"/>
      <c r="M180" s="44"/>
      <c r="N180" s="44"/>
      <c r="O180" s="44"/>
      <c r="P180" s="43" t="s">
        <v>109</v>
      </c>
      <c r="Q180" s="44"/>
      <c r="R180" s="44"/>
      <c r="S180" s="44"/>
      <c r="T180" s="44"/>
      <c r="U180" s="43" t="s">
        <v>110</v>
      </c>
      <c r="V180" s="44"/>
      <c r="W180" s="44"/>
      <c r="X180" s="44"/>
      <c r="Y180" s="44"/>
      <c r="Z180" s="43" t="s">
        <v>111</v>
      </c>
      <c r="AA180" s="44"/>
      <c r="AB180" s="44"/>
      <c r="AC180" s="44"/>
      <c r="AD180" s="45"/>
      <c r="AE180" s="43" t="s">
        <v>112</v>
      </c>
      <c r="AF180" s="44"/>
      <c r="AG180" s="44"/>
      <c r="AH180" s="45"/>
      <c r="AI180" s="78" t="s">
        <v>113</v>
      </c>
      <c r="AJ180" s="78"/>
      <c r="AK180" s="78"/>
      <c r="AL180" s="78"/>
      <c r="AM180" s="78"/>
      <c r="AN180" s="78"/>
      <c r="AO180" s="78"/>
      <c r="AS180" s="1"/>
    </row>
    <row r="181" spans="2:45" ht="15" customHeight="1">
      <c r="B181" s="52"/>
      <c r="C181" s="53"/>
      <c r="D181" s="53"/>
      <c r="E181" s="53"/>
      <c r="F181" s="53"/>
      <c r="G181" s="53"/>
      <c r="H181" s="53"/>
      <c r="I181" s="53"/>
      <c r="J181" s="54"/>
      <c r="K181" s="46"/>
      <c r="L181" s="47"/>
      <c r="M181" s="47"/>
      <c r="N181" s="47"/>
      <c r="O181" s="47"/>
      <c r="P181" s="46"/>
      <c r="Q181" s="47"/>
      <c r="R181" s="47"/>
      <c r="S181" s="47"/>
      <c r="T181" s="47"/>
      <c r="U181" s="46"/>
      <c r="V181" s="47"/>
      <c r="W181" s="47"/>
      <c r="X181" s="47"/>
      <c r="Y181" s="47"/>
      <c r="Z181" s="46"/>
      <c r="AA181" s="47"/>
      <c r="AB181" s="47"/>
      <c r="AC181" s="47"/>
      <c r="AD181" s="48"/>
      <c r="AE181" s="46"/>
      <c r="AF181" s="47"/>
      <c r="AG181" s="47"/>
      <c r="AH181" s="48"/>
      <c r="AI181" s="78"/>
      <c r="AJ181" s="78"/>
      <c r="AK181" s="78"/>
      <c r="AL181" s="78"/>
      <c r="AM181" s="78"/>
      <c r="AN181" s="78"/>
      <c r="AO181" s="78"/>
      <c r="AS181" s="1"/>
    </row>
    <row r="182" spans="2:45" ht="15" customHeight="1">
      <c r="B182" s="49" t="s">
        <v>114</v>
      </c>
      <c r="C182" s="173" t="s">
        <v>115</v>
      </c>
      <c r="D182" s="173"/>
      <c r="E182" s="173"/>
      <c r="F182" s="173"/>
      <c r="G182" s="173"/>
      <c r="H182" s="173"/>
      <c r="I182" s="173"/>
      <c r="J182" s="173"/>
      <c r="K182" s="177"/>
      <c r="L182" s="178"/>
      <c r="M182" s="178"/>
      <c r="N182" s="178"/>
      <c r="O182" s="179"/>
      <c r="P182" s="177"/>
      <c r="Q182" s="178"/>
      <c r="R182" s="178"/>
      <c r="S182" s="178"/>
      <c r="T182" s="179"/>
      <c r="U182" s="177"/>
      <c r="V182" s="178"/>
      <c r="W182" s="178"/>
      <c r="X182" s="178"/>
      <c r="Y182" s="179"/>
      <c r="Z182" s="177"/>
      <c r="AA182" s="178"/>
      <c r="AB182" s="178"/>
      <c r="AC182" s="178"/>
      <c r="AD182" s="179"/>
      <c r="AE182" s="183" t="str">
        <f>IF(K182="","",(Z182-K182)/K182*100)</f>
        <v/>
      </c>
      <c r="AF182" s="184"/>
      <c r="AG182" s="184"/>
      <c r="AH182" s="185"/>
      <c r="AI182" s="172"/>
      <c r="AJ182" s="172"/>
      <c r="AK182" s="172"/>
      <c r="AL182" s="172"/>
      <c r="AM182" s="172"/>
      <c r="AN182" s="172"/>
      <c r="AO182" s="172"/>
    </row>
    <row r="183" spans="2:45" ht="15" customHeight="1">
      <c r="B183" s="83"/>
      <c r="C183" s="175"/>
      <c r="D183" s="175"/>
      <c r="E183" s="175"/>
      <c r="F183" s="175"/>
      <c r="G183" s="175"/>
      <c r="H183" s="175"/>
      <c r="I183" s="175"/>
      <c r="J183" s="175"/>
      <c r="K183" s="180"/>
      <c r="L183" s="181"/>
      <c r="M183" s="181"/>
      <c r="N183" s="181"/>
      <c r="O183" s="182"/>
      <c r="P183" s="180"/>
      <c r="Q183" s="181"/>
      <c r="R183" s="181"/>
      <c r="S183" s="181"/>
      <c r="T183" s="182"/>
      <c r="U183" s="180"/>
      <c r="V183" s="181"/>
      <c r="W183" s="181"/>
      <c r="X183" s="181"/>
      <c r="Y183" s="182"/>
      <c r="Z183" s="180"/>
      <c r="AA183" s="181"/>
      <c r="AB183" s="181"/>
      <c r="AC183" s="181"/>
      <c r="AD183" s="182"/>
      <c r="AE183" s="186"/>
      <c r="AF183" s="187"/>
      <c r="AG183" s="187"/>
      <c r="AH183" s="188"/>
      <c r="AI183" s="172"/>
      <c r="AJ183" s="172"/>
      <c r="AK183" s="172"/>
      <c r="AL183" s="172"/>
      <c r="AM183" s="172"/>
      <c r="AN183" s="172"/>
      <c r="AO183" s="172"/>
    </row>
    <row r="184" spans="2:45" ht="15" customHeight="1">
      <c r="B184" s="49" t="s">
        <v>116</v>
      </c>
      <c r="C184" s="173" t="s">
        <v>117</v>
      </c>
      <c r="D184" s="173"/>
      <c r="E184" s="173"/>
      <c r="F184" s="173"/>
      <c r="G184" s="173"/>
      <c r="H184" s="173"/>
      <c r="I184" s="173"/>
      <c r="J184" s="174"/>
      <c r="K184" s="177"/>
      <c r="L184" s="178"/>
      <c r="M184" s="178"/>
      <c r="N184" s="178"/>
      <c r="O184" s="179"/>
      <c r="P184" s="177"/>
      <c r="Q184" s="178"/>
      <c r="R184" s="178"/>
      <c r="S184" s="178"/>
      <c r="T184" s="179"/>
      <c r="U184" s="177"/>
      <c r="V184" s="178"/>
      <c r="W184" s="178"/>
      <c r="X184" s="178"/>
      <c r="Y184" s="179"/>
      <c r="Z184" s="177"/>
      <c r="AA184" s="178"/>
      <c r="AB184" s="178"/>
      <c r="AC184" s="178"/>
      <c r="AD184" s="179"/>
      <c r="AE184" s="183" t="str">
        <f>IF(K184="","",(Z184-K184)/K184*100)</f>
        <v/>
      </c>
      <c r="AF184" s="184"/>
      <c r="AG184" s="184"/>
      <c r="AH184" s="185"/>
      <c r="AI184" s="172"/>
      <c r="AJ184" s="172"/>
      <c r="AK184" s="172"/>
      <c r="AL184" s="172"/>
      <c r="AM184" s="172"/>
      <c r="AN184" s="172"/>
      <c r="AO184" s="172"/>
    </row>
    <row r="185" spans="2:45" ht="15" customHeight="1">
      <c r="B185" s="52"/>
      <c r="C185" s="175"/>
      <c r="D185" s="175"/>
      <c r="E185" s="175"/>
      <c r="F185" s="175"/>
      <c r="G185" s="175"/>
      <c r="H185" s="175"/>
      <c r="I185" s="175"/>
      <c r="J185" s="176"/>
      <c r="K185" s="180"/>
      <c r="L185" s="181"/>
      <c r="M185" s="181"/>
      <c r="N185" s="181"/>
      <c r="O185" s="182"/>
      <c r="P185" s="180"/>
      <c r="Q185" s="181"/>
      <c r="R185" s="181"/>
      <c r="S185" s="181"/>
      <c r="T185" s="182"/>
      <c r="U185" s="180"/>
      <c r="V185" s="181"/>
      <c r="W185" s="181"/>
      <c r="X185" s="181"/>
      <c r="Y185" s="182"/>
      <c r="Z185" s="180"/>
      <c r="AA185" s="181"/>
      <c r="AB185" s="181"/>
      <c r="AC185" s="181"/>
      <c r="AD185" s="182"/>
      <c r="AE185" s="186"/>
      <c r="AF185" s="187"/>
      <c r="AG185" s="187"/>
      <c r="AH185" s="188"/>
      <c r="AI185" s="172"/>
      <c r="AJ185" s="172"/>
      <c r="AK185" s="172"/>
      <c r="AL185" s="172"/>
      <c r="AM185" s="172"/>
      <c r="AN185" s="172"/>
      <c r="AO185" s="172"/>
    </row>
    <row r="186" spans="2:45" ht="15" customHeight="1">
      <c r="B186" s="49" t="s">
        <v>118</v>
      </c>
      <c r="C186" s="173" t="s">
        <v>119</v>
      </c>
      <c r="D186" s="173"/>
      <c r="E186" s="173"/>
      <c r="F186" s="173"/>
      <c r="G186" s="173"/>
      <c r="H186" s="173"/>
      <c r="I186" s="173"/>
      <c r="J186" s="174"/>
      <c r="K186" s="177"/>
      <c r="L186" s="178"/>
      <c r="M186" s="178"/>
      <c r="N186" s="178"/>
      <c r="O186" s="179"/>
      <c r="P186" s="177"/>
      <c r="Q186" s="178"/>
      <c r="R186" s="178"/>
      <c r="S186" s="178"/>
      <c r="T186" s="179"/>
      <c r="U186" s="177"/>
      <c r="V186" s="178"/>
      <c r="W186" s="178"/>
      <c r="X186" s="178"/>
      <c r="Y186" s="179"/>
      <c r="Z186" s="177"/>
      <c r="AA186" s="178"/>
      <c r="AB186" s="178"/>
      <c r="AC186" s="178"/>
      <c r="AD186" s="179"/>
      <c r="AE186" s="183" t="str">
        <f>IF(K186="","",(K186-Z186)/K186*100)</f>
        <v/>
      </c>
      <c r="AF186" s="184"/>
      <c r="AG186" s="184"/>
      <c r="AH186" s="185"/>
      <c r="AI186" s="172"/>
      <c r="AJ186" s="172"/>
      <c r="AK186" s="172"/>
      <c r="AL186" s="172"/>
      <c r="AM186" s="172"/>
      <c r="AN186" s="172"/>
      <c r="AO186" s="172"/>
    </row>
    <row r="187" spans="2:45" ht="15" customHeight="1">
      <c r="B187" s="52"/>
      <c r="C187" s="175"/>
      <c r="D187" s="175"/>
      <c r="E187" s="175"/>
      <c r="F187" s="175"/>
      <c r="G187" s="175"/>
      <c r="H187" s="175"/>
      <c r="I187" s="175"/>
      <c r="J187" s="176"/>
      <c r="K187" s="180"/>
      <c r="L187" s="181"/>
      <c r="M187" s="181"/>
      <c r="N187" s="181"/>
      <c r="O187" s="182"/>
      <c r="P187" s="180"/>
      <c r="Q187" s="181"/>
      <c r="R187" s="181"/>
      <c r="S187" s="181"/>
      <c r="T187" s="182"/>
      <c r="U187" s="180"/>
      <c r="V187" s="181"/>
      <c r="W187" s="181"/>
      <c r="X187" s="181"/>
      <c r="Y187" s="182"/>
      <c r="Z187" s="180"/>
      <c r="AA187" s="181"/>
      <c r="AB187" s="181"/>
      <c r="AC187" s="181"/>
      <c r="AD187" s="182"/>
      <c r="AE187" s="186"/>
      <c r="AF187" s="187"/>
      <c r="AG187" s="187"/>
      <c r="AH187" s="188"/>
      <c r="AI187" s="172"/>
      <c r="AJ187" s="172"/>
      <c r="AK187" s="172"/>
      <c r="AL187" s="172"/>
      <c r="AM187" s="172"/>
      <c r="AN187" s="172"/>
      <c r="AO187" s="172"/>
    </row>
    <row r="188" spans="2:45" ht="15" customHeight="1">
      <c r="B188" s="49" t="s">
        <v>120</v>
      </c>
      <c r="C188" s="173" t="s">
        <v>121</v>
      </c>
      <c r="D188" s="173"/>
      <c r="E188" s="173"/>
      <c r="F188" s="173"/>
      <c r="G188" s="173"/>
      <c r="H188" s="173"/>
      <c r="I188" s="173"/>
      <c r="J188" s="174"/>
      <c r="K188" s="177"/>
      <c r="L188" s="178"/>
      <c r="M188" s="178"/>
      <c r="N188" s="178"/>
      <c r="O188" s="179"/>
      <c r="P188" s="177"/>
      <c r="Q188" s="178"/>
      <c r="R188" s="178"/>
      <c r="S188" s="178"/>
      <c r="T188" s="179"/>
      <c r="U188" s="177"/>
      <c r="V188" s="178"/>
      <c r="W188" s="178"/>
      <c r="X188" s="178"/>
      <c r="Y188" s="179"/>
      <c r="Z188" s="177"/>
      <c r="AA188" s="178"/>
      <c r="AB188" s="178"/>
      <c r="AC188" s="178"/>
      <c r="AD188" s="179"/>
      <c r="AE188" s="166"/>
      <c r="AF188" s="167"/>
      <c r="AG188" s="167"/>
      <c r="AH188" s="168"/>
      <c r="AI188" s="172"/>
      <c r="AJ188" s="172"/>
      <c r="AK188" s="172"/>
      <c r="AL188" s="172"/>
      <c r="AM188" s="172"/>
      <c r="AN188" s="172"/>
      <c r="AO188" s="172"/>
    </row>
    <row r="189" spans="2:45" ht="15" customHeight="1">
      <c r="B189" s="52"/>
      <c r="C189" s="175"/>
      <c r="D189" s="175"/>
      <c r="E189" s="175"/>
      <c r="F189" s="175"/>
      <c r="G189" s="175"/>
      <c r="H189" s="175"/>
      <c r="I189" s="175"/>
      <c r="J189" s="176"/>
      <c r="K189" s="180"/>
      <c r="L189" s="181"/>
      <c r="M189" s="181"/>
      <c r="N189" s="181"/>
      <c r="O189" s="182"/>
      <c r="P189" s="180"/>
      <c r="Q189" s="181"/>
      <c r="R189" s="181"/>
      <c r="S189" s="181"/>
      <c r="T189" s="182"/>
      <c r="U189" s="180"/>
      <c r="V189" s="181"/>
      <c r="W189" s="181"/>
      <c r="X189" s="181"/>
      <c r="Y189" s="182"/>
      <c r="Z189" s="180"/>
      <c r="AA189" s="181"/>
      <c r="AB189" s="181"/>
      <c r="AC189" s="181"/>
      <c r="AD189" s="182"/>
      <c r="AE189" s="169"/>
      <c r="AF189" s="170"/>
      <c r="AG189" s="170"/>
      <c r="AH189" s="171"/>
      <c r="AI189" s="172"/>
      <c r="AJ189" s="172"/>
      <c r="AK189" s="172"/>
      <c r="AL189" s="172"/>
      <c r="AM189" s="172"/>
      <c r="AN189" s="172"/>
      <c r="AO189" s="172"/>
    </row>
    <row r="190" spans="2:45" ht="15" customHeight="1">
      <c r="B190" s="49"/>
      <c r="C190" s="173" t="s">
        <v>122</v>
      </c>
      <c r="D190" s="173"/>
      <c r="E190" s="173"/>
      <c r="F190" s="173"/>
      <c r="G190" s="173"/>
      <c r="H190" s="173"/>
      <c r="I190" s="173"/>
      <c r="J190" s="174"/>
      <c r="K190" s="177"/>
      <c r="L190" s="178"/>
      <c r="M190" s="178"/>
      <c r="N190" s="178"/>
      <c r="O190" s="179"/>
      <c r="P190" s="177"/>
      <c r="Q190" s="178"/>
      <c r="R190" s="178"/>
      <c r="S190" s="178"/>
      <c r="T190" s="179"/>
      <c r="U190" s="177"/>
      <c r="V190" s="178"/>
      <c r="W190" s="178"/>
      <c r="X190" s="178"/>
      <c r="Y190" s="179"/>
      <c r="Z190" s="177"/>
      <c r="AA190" s="178"/>
      <c r="AB190" s="178"/>
      <c r="AC190" s="178"/>
      <c r="AD190" s="179"/>
      <c r="AE190" s="166"/>
      <c r="AF190" s="167"/>
      <c r="AG190" s="167"/>
      <c r="AH190" s="168"/>
      <c r="AI190" s="172"/>
      <c r="AJ190" s="172"/>
      <c r="AK190" s="172"/>
      <c r="AL190" s="172"/>
      <c r="AM190" s="172"/>
      <c r="AN190" s="172"/>
      <c r="AO190" s="172"/>
    </row>
    <row r="191" spans="2:45" ht="15" customHeight="1">
      <c r="B191" s="52"/>
      <c r="C191" s="175"/>
      <c r="D191" s="175"/>
      <c r="E191" s="175"/>
      <c r="F191" s="175"/>
      <c r="G191" s="175"/>
      <c r="H191" s="175"/>
      <c r="I191" s="175"/>
      <c r="J191" s="176"/>
      <c r="K191" s="180"/>
      <c r="L191" s="181"/>
      <c r="M191" s="181"/>
      <c r="N191" s="181"/>
      <c r="O191" s="182"/>
      <c r="P191" s="180"/>
      <c r="Q191" s="181"/>
      <c r="R191" s="181"/>
      <c r="S191" s="181"/>
      <c r="T191" s="182"/>
      <c r="U191" s="180"/>
      <c r="V191" s="181"/>
      <c r="W191" s="181"/>
      <c r="X191" s="181"/>
      <c r="Y191" s="182"/>
      <c r="Z191" s="180"/>
      <c r="AA191" s="181"/>
      <c r="AB191" s="181"/>
      <c r="AC191" s="181"/>
      <c r="AD191" s="182"/>
      <c r="AE191" s="169"/>
      <c r="AF191" s="170"/>
      <c r="AG191" s="170"/>
      <c r="AH191" s="171"/>
      <c r="AI191" s="172"/>
      <c r="AJ191" s="172"/>
      <c r="AK191" s="172"/>
      <c r="AL191" s="172"/>
      <c r="AM191" s="172"/>
      <c r="AN191" s="172"/>
      <c r="AO191" s="172"/>
    </row>
    <row r="192" spans="2:45" ht="15" customHeight="1">
      <c r="B192" s="49" t="s">
        <v>123</v>
      </c>
      <c r="C192" s="173" t="s">
        <v>124</v>
      </c>
      <c r="D192" s="173"/>
      <c r="E192" s="173"/>
      <c r="F192" s="173"/>
      <c r="G192" s="173"/>
      <c r="H192" s="173"/>
      <c r="I192" s="173"/>
      <c r="J192" s="174"/>
      <c r="K192" s="177"/>
      <c r="L192" s="178"/>
      <c r="M192" s="178"/>
      <c r="N192" s="178"/>
      <c r="O192" s="179"/>
      <c r="P192" s="177"/>
      <c r="Q192" s="178"/>
      <c r="R192" s="178"/>
      <c r="S192" s="178"/>
      <c r="T192" s="179"/>
      <c r="U192" s="195"/>
      <c r="V192" s="196"/>
      <c r="W192" s="196"/>
      <c r="X192" s="196"/>
      <c r="Y192" s="197"/>
      <c r="Z192" s="195"/>
      <c r="AA192" s="196"/>
      <c r="AB192" s="196"/>
      <c r="AC192" s="196"/>
      <c r="AD192" s="197"/>
      <c r="AE192" s="166"/>
      <c r="AF192" s="167"/>
      <c r="AG192" s="167"/>
      <c r="AH192" s="168"/>
      <c r="AI192" s="172"/>
      <c r="AJ192" s="172"/>
      <c r="AK192" s="172"/>
      <c r="AL192" s="172"/>
      <c r="AM192" s="172"/>
      <c r="AN192" s="172"/>
      <c r="AO192" s="172"/>
    </row>
    <row r="193" spans="2:41" ht="15" customHeight="1">
      <c r="B193" s="52"/>
      <c r="C193" s="175"/>
      <c r="D193" s="175"/>
      <c r="E193" s="175"/>
      <c r="F193" s="175"/>
      <c r="G193" s="175"/>
      <c r="H193" s="175"/>
      <c r="I193" s="175"/>
      <c r="J193" s="176"/>
      <c r="K193" s="180"/>
      <c r="L193" s="181"/>
      <c r="M193" s="181"/>
      <c r="N193" s="181"/>
      <c r="O193" s="182"/>
      <c r="P193" s="180"/>
      <c r="Q193" s="181"/>
      <c r="R193" s="181"/>
      <c r="S193" s="181"/>
      <c r="T193" s="182"/>
      <c r="U193" s="198"/>
      <c r="V193" s="199"/>
      <c r="W193" s="199"/>
      <c r="X193" s="199"/>
      <c r="Y193" s="200"/>
      <c r="Z193" s="198"/>
      <c r="AA193" s="199"/>
      <c r="AB193" s="199"/>
      <c r="AC193" s="199"/>
      <c r="AD193" s="200"/>
      <c r="AE193" s="169"/>
      <c r="AF193" s="170"/>
      <c r="AG193" s="170"/>
      <c r="AH193" s="171"/>
      <c r="AI193" s="172"/>
      <c r="AJ193" s="172"/>
      <c r="AK193" s="172"/>
      <c r="AL193" s="172"/>
      <c r="AM193" s="172"/>
      <c r="AN193" s="172"/>
      <c r="AO193" s="172"/>
    </row>
    <row r="194" spans="2:41" ht="15" customHeight="1">
      <c r="B194" s="49" t="s">
        <v>125</v>
      </c>
      <c r="C194" s="173" t="s">
        <v>126</v>
      </c>
      <c r="D194" s="173"/>
      <c r="E194" s="173"/>
      <c r="F194" s="173"/>
      <c r="G194" s="173"/>
      <c r="H194" s="173"/>
      <c r="I194" s="173"/>
      <c r="J194" s="174"/>
      <c r="K194" s="177"/>
      <c r="L194" s="178"/>
      <c r="M194" s="178"/>
      <c r="N194" s="178"/>
      <c r="O194" s="179"/>
      <c r="P194" s="177"/>
      <c r="Q194" s="178"/>
      <c r="R194" s="178"/>
      <c r="S194" s="178"/>
      <c r="T194" s="179"/>
      <c r="U194" s="195"/>
      <c r="V194" s="196"/>
      <c r="W194" s="196"/>
      <c r="X194" s="196"/>
      <c r="Y194" s="197"/>
      <c r="Z194" s="195"/>
      <c r="AA194" s="196"/>
      <c r="AB194" s="196"/>
      <c r="AC194" s="196"/>
      <c r="AD194" s="197"/>
      <c r="AE194" s="166"/>
      <c r="AF194" s="167"/>
      <c r="AG194" s="167"/>
      <c r="AH194" s="168"/>
      <c r="AI194" s="172"/>
      <c r="AJ194" s="172"/>
      <c r="AK194" s="172"/>
      <c r="AL194" s="172"/>
      <c r="AM194" s="172"/>
      <c r="AN194" s="172"/>
      <c r="AO194" s="172"/>
    </row>
    <row r="195" spans="2:41" ht="15" customHeight="1">
      <c r="B195" s="52"/>
      <c r="C195" s="175"/>
      <c r="D195" s="175"/>
      <c r="E195" s="175"/>
      <c r="F195" s="175"/>
      <c r="G195" s="175"/>
      <c r="H195" s="175"/>
      <c r="I195" s="175"/>
      <c r="J195" s="176"/>
      <c r="K195" s="180"/>
      <c r="L195" s="181"/>
      <c r="M195" s="181"/>
      <c r="N195" s="181"/>
      <c r="O195" s="182"/>
      <c r="P195" s="180"/>
      <c r="Q195" s="181"/>
      <c r="R195" s="181"/>
      <c r="S195" s="181"/>
      <c r="T195" s="182"/>
      <c r="U195" s="198"/>
      <c r="V195" s="199"/>
      <c r="W195" s="199"/>
      <c r="X195" s="199"/>
      <c r="Y195" s="200"/>
      <c r="Z195" s="198"/>
      <c r="AA195" s="199"/>
      <c r="AB195" s="199"/>
      <c r="AC195" s="199"/>
      <c r="AD195" s="200"/>
      <c r="AE195" s="169"/>
      <c r="AF195" s="170"/>
      <c r="AG195" s="170"/>
      <c r="AH195" s="171"/>
      <c r="AI195" s="172"/>
      <c r="AJ195" s="172"/>
      <c r="AK195" s="172"/>
      <c r="AL195" s="172"/>
      <c r="AM195" s="172"/>
      <c r="AN195" s="172"/>
      <c r="AO195" s="172"/>
    </row>
    <row r="196" spans="2:41" ht="15" customHeight="1">
      <c r="B196" s="49" t="s">
        <v>127</v>
      </c>
      <c r="C196" s="173" t="s">
        <v>128</v>
      </c>
      <c r="D196" s="173"/>
      <c r="E196" s="173"/>
      <c r="F196" s="173"/>
      <c r="G196" s="173"/>
      <c r="H196" s="173"/>
      <c r="I196" s="173"/>
      <c r="J196" s="174"/>
      <c r="K196" s="177"/>
      <c r="L196" s="178"/>
      <c r="M196" s="178"/>
      <c r="N196" s="178"/>
      <c r="O196" s="179"/>
      <c r="P196" s="177"/>
      <c r="Q196" s="178"/>
      <c r="R196" s="178"/>
      <c r="S196" s="178"/>
      <c r="T196" s="179"/>
      <c r="U196" s="177"/>
      <c r="V196" s="178"/>
      <c r="W196" s="178"/>
      <c r="X196" s="178"/>
      <c r="Y196" s="179"/>
      <c r="Z196" s="177"/>
      <c r="AA196" s="178"/>
      <c r="AB196" s="178"/>
      <c r="AC196" s="178"/>
      <c r="AD196" s="179"/>
      <c r="AE196" s="166"/>
      <c r="AF196" s="167"/>
      <c r="AG196" s="167"/>
      <c r="AH196" s="168"/>
      <c r="AI196" s="172"/>
      <c r="AJ196" s="172"/>
      <c r="AK196" s="172"/>
      <c r="AL196" s="172"/>
      <c r="AM196" s="172"/>
      <c r="AN196" s="172"/>
      <c r="AO196" s="172"/>
    </row>
    <row r="197" spans="2:41" ht="15" customHeight="1">
      <c r="B197" s="52"/>
      <c r="C197" s="175"/>
      <c r="D197" s="175"/>
      <c r="E197" s="175"/>
      <c r="F197" s="175"/>
      <c r="G197" s="175"/>
      <c r="H197" s="175"/>
      <c r="I197" s="175"/>
      <c r="J197" s="176"/>
      <c r="K197" s="180"/>
      <c r="L197" s="181"/>
      <c r="M197" s="181"/>
      <c r="N197" s="181"/>
      <c r="O197" s="182"/>
      <c r="P197" s="180"/>
      <c r="Q197" s="181"/>
      <c r="R197" s="181"/>
      <c r="S197" s="181"/>
      <c r="T197" s="182"/>
      <c r="U197" s="180"/>
      <c r="V197" s="181"/>
      <c r="W197" s="181"/>
      <c r="X197" s="181"/>
      <c r="Y197" s="182"/>
      <c r="Z197" s="180"/>
      <c r="AA197" s="181"/>
      <c r="AB197" s="181"/>
      <c r="AC197" s="181"/>
      <c r="AD197" s="182"/>
      <c r="AE197" s="169"/>
      <c r="AF197" s="170"/>
      <c r="AG197" s="170"/>
      <c r="AH197" s="171"/>
      <c r="AI197" s="172"/>
      <c r="AJ197" s="172"/>
      <c r="AK197" s="172"/>
      <c r="AL197" s="172"/>
      <c r="AM197" s="172"/>
      <c r="AN197" s="172"/>
      <c r="AO197" s="172"/>
    </row>
    <row r="198" spans="2:41" ht="15" customHeight="1">
      <c r="B198" s="49" t="s">
        <v>129</v>
      </c>
      <c r="C198" s="173" t="s">
        <v>130</v>
      </c>
      <c r="D198" s="173"/>
      <c r="E198" s="173"/>
      <c r="F198" s="173"/>
      <c r="G198" s="173"/>
      <c r="H198" s="173"/>
      <c r="I198" s="173"/>
      <c r="J198" s="174"/>
      <c r="K198" s="177"/>
      <c r="L198" s="178"/>
      <c r="M198" s="178"/>
      <c r="N198" s="178"/>
      <c r="O198" s="179"/>
      <c r="P198" s="177"/>
      <c r="Q198" s="178"/>
      <c r="R198" s="178"/>
      <c r="S198" s="178"/>
      <c r="T198" s="179"/>
      <c r="U198" s="177"/>
      <c r="V198" s="178"/>
      <c r="W198" s="178"/>
      <c r="X198" s="178"/>
      <c r="Y198" s="179"/>
      <c r="Z198" s="177"/>
      <c r="AA198" s="178"/>
      <c r="AB198" s="178"/>
      <c r="AC198" s="178"/>
      <c r="AD198" s="179"/>
      <c r="AE198" s="166"/>
      <c r="AF198" s="167"/>
      <c r="AG198" s="167"/>
      <c r="AH198" s="168"/>
      <c r="AI198" s="172"/>
      <c r="AJ198" s="172"/>
      <c r="AK198" s="172"/>
      <c r="AL198" s="172"/>
      <c r="AM198" s="172"/>
      <c r="AN198" s="172"/>
      <c r="AO198" s="172"/>
    </row>
    <row r="199" spans="2:41" ht="15" customHeight="1">
      <c r="B199" s="52"/>
      <c r="C199" s="175"/>
      <c r="D199" s="175"/>
      <c r="E199" s="175"/>
      <c r="F199" s="175"/>
      <c r="G199" s="175"/>
      <c r="H199" s="175"/>
      <c r="I199" s="175"/>
      <c r="J199" s="176"/>
      <c r="K199" s="180"/>
      <c r="L199" s="181"/>
      <c r="M199" s="181"/>
      <c r="N199" s="181"/>
      <c r="O199" s="182"/>
      <c r="P199" s="180"/>
      <c r="Q199" s="181"/>
      <c r="R199" s="181"/>
      <c r="S199" s="181"/>
      <c r="T199" s="182"/>
      <c r="U199" s="180"/>
      <c r="V199" s="181"/>
      <c r="W199" s="181"/>
      <c r="X199" s="181"/>
      <c r="Y199" s="182"/>
      <c r="Z199" s="180"/>
      <c r="AA199" s="181"/>
      <c r="AB199" s="181"/>
      <c r="AC199" s="181"/>
      <c r="AD199" s="182"/>
      <c r="AE199" s="169"/>
      <c r="AF199" s="170"/>
      <c r="AG199" s="170"/>
      <c r="AH199" s="171"/>
      <c r="AI199" s="172"/>
      <c r="AJ199" s="172"/>
      <c r="AK199" s="172"/>
      <c r="AL199" s="172"/>
      <c r="AM199" s="172"/>
      <c r="AN199" s="172"/>
      <c r="AO199" s="172"/>
    </row>
    <row r="200" spans="2:41" ht="15" customHeight="1">
      <c r="B200" s="49" t="s">
        <v>131</v>
      </c>
      <c r="C200" s="173" t="s">
        <v>132</v>
      </c>
      <c r="D200" s="173"/>
      <c r="E200" s="173"/>
      <c r="F200" s="173"/>
      <c r="G200" s="173"/>
      <c r="H200" s="173"/>
      <c r="I200" s="173"/>
      <c r="J200" s="174"/>
      <c r="K200" s="177"/>
      <c r="L200" s="178"/>
      <c r="M200" s="178"/>
      <c r="N200" s="178"/>
      <c r="O200" s="179"/>
      <c r="P200" s="177"/>
      <c r="Q200" s="178"/>
      <c r="R200" s="178"/>
      <c r="S200" s="178"/>
      <c r="T200" s="179"/>
      <c r="U200" s="189"/>
      <c r="V200" s="190"/>
      <c r="W200" s="190"/>
      <c r="X200" s="190"/>
      <c r="Y200" s="191"/>
      <c r="Z200" s="189"/>
      <c r="AA200" s="190"/>
      <c r="AB200" s="190"/>
      <c r="AC200" s="190"/>
      <c r="AD200" s="191"/>
      <c r="AE200" s="166"/>
      <c r="AF200" s="167"/>
      <c r="AG200" s="167"/>
      <c r="AH200" s="168"/>
      <c r="AI200" s="172"/>
      <c r="AJ200" s="172"/>
      <c r="AK200" s="172"/>
      <c r="AL200" s="172"/>
      <c r="AM200" s="172"/>
      <c r="AN200" s="172"/>
      <c r="AO200" s="172"/>
    </row>
    <row r="201" spans="2:41" ht="15" customHeight="1">
      <c r="B201" s="52"/>
      <c r="C201" s="175"/>
      <c r="D201" s="175"/>
      <c r="E201" s="175"/>
      <c r="F201" s="175"/>
      <c r="G201" s="175"/>
      <c r="H201" s="175"/>
      <c r="I201" s="175"/>
      <c r="J201" s="176"/>
      <c r="K201" s="180"/>
      <c r="L201" s="181"/>
      <c r="M201" s="181"/>
      <c r="N201" s="181"/>
      <c r="O201" s="182"/>
      <c r="P201" s="180"/>
      <c r="Q201" s="181"/>
      <c r="R201" s="181"/>
      <c r="S201" s="181"/>
      <c r="T201" s="182"/>
      <c r="U201" s="192"/>
      <c r="V201" s="193"/>
      <c r="W201" s="193"/>
      <c r="X201" s="193"/>
      <c r="Y201" s="194"/>
      <c r="Z201" s="192"/>
      <c r="AA201" s="193"/>
      <c r="AB201" s="193"/>
      <c r="AC201" s="193"/>
      <c r="AD201" s="194"/>
      <c r="AE201" s="169"/>
      <c r="AF201" s="170"/>
      <c r="AG201" s="170"/>
      <c r="AH201" s="171"/>
      <c r="AI201" s="172"/>
      <c r="AJ201" s="172"/>
      <c r="AK201" s="172"/>
      <c r="AL201" s="172"/>
      <c r="AM201" s="172"/>
      <c r="AN201" s="172"/>
      <c r="AO201" s="172"/>
    </row>
    <row r="202" spans="2:41" ht="15" customHeight="1">
      <c r="B202" s="49" t="s">
        <v>133</v>
      </c>
      <c r="C202" s="173" t="s">
        <v>134</v>
      </c>
      <c r="D202" s="173"/>
      <c r="E202" s="173"/>
      <c r="F202" s="173"/>
      <c r="G202" s="173"/>
      <c r="H202" s="173"/>
      <c r="I202" s="173"/>
      <c r="J202" s="174"/>
      <c r="K202" s="177"/>
      <c r="L202" s="178"/>
      <c r="M202" s="178"/>
      <c r="N202" s="178"/>
      <c r="O202" s="179"/>
      <c r="P202" s="177"/>
      <c r="Q202" s="178"/>
      <c r="R202" s="178"/>
      <c r="S202" s="178"/>
      <c r="T202" s="179"/>
      <c r="U202" s="189"/>
      <c r="V202" s="190"/>
      <c r="W202" s="190"/>
      <c r="X202" s="190"/>
      <c r="Y202" s="191"/>
      <c r="Z202" s="189"/>
      <c r="AA202" s="190"/>
      <c r="AB202" s="190"/>
      <c r="AC202" s="190"/>
      <c r="AD202" s="191"/>
      <c r="AE202" s="166"/>
      <c r="AF202" s="167"/>
      <c r="AG202" s="167"/>
      <c r="AH202" s="168"/>
      <c r="AI202" s="172"/>
      <c r="AJ202" s="172"/>
      <c r="AK202" s="172"/>
      <c r="AL202" s="172"/>
      <c r="AM202" s="172"/>
      <c r="AN202" s="172"/>
      <c r="AO202" s="172"/>
    </row>
    <row r="203" spans="2:41" ht="15" customHeight="1">
      <c r="B203" s="52"/>
      <c r="C203" s="175"/>
      <c r="D203" s="175"/>
      <c r="E203" s="175"/>
      <c r="F203" s="175"/>
      <c r="G203" s="175"/>
      <c r="H203" s="175"/>
      <c r="I203" s="175"/>
      <c r="J203" s="176"/>
      <c r="K203" s="180"/>
      <c r="L203" s="181"/>
      <c r="M203" s="181"/>
      <c r="N203" s="181"/>
      <c r="O203" s="182"/>
      <c r="P203" s="180"/>
      <c r="Q203" s="181"/>
      <c r="R203" s="181"/>
      <c r="S203" s="181"/>
      <c r="T203" s="182"/>
      <c r="U203" s="192"/>
      <c r="V203" s="193"/>
      <c r="W203" s="193"/>
      <c r="X203" s="193"/>
      <c r="Y203" s="194"/>
      <c r="Z203" s="192"/>
      <c r="AA203" s="193"/>
      <c r="AB203" s="193"/>
      <c r="AC203" s="193"/>
      <c r="AD203" s="194"/>
      <c r="AE203" s="169"/>
      <c r="AF203" s="170"/>
      <c r="AG203" s="170"/>
      <c r="AH203" s="171"/>
      <c r="AI203" s="172"/>
      <c r="AJ203" s="172"/>
      <c r="AK203" s="172"/>
      <c r="AL203" s="172"/>
      <c r="AM203" s="172"/>
      <c r="AN203" s="172"/>
      <c r="AO203" s="172"/>
    </row>
    <row r="204" spans="2:41" ht="15" customHeight="1">
      <c r="B204" s="49" t="s">
        <v>135</v>
      </c>
      <c r="C204" s="173" t="s">
        <v>136</v>
      </c>
      <c r="D204" s="173"/>
      <c r="E204" s="173"/>
      <c r="F204" s="173"/>
      <c r="G204" s="173"/>
      <c r="H204" s="173"/>
      <c r="I204" s="173"/>
      <c r="J204" s="174"/>
      <c r="K204" s="177"/>
      <c r="L204" s="178"/>
      <c r="M204" s="178"/>
      <c r="N204" s="178"/>
      <c r="O204" s="179"/>
      <c r="P204" s="177"/>
      <c r="Q204" s="178"/>
      <c r="R204" s="178"/>
      <c r="S204" s="178"/>
      <c r="T204" s="179"/>
      <c r="U204" s="177"/>
      <c r="V204" s="178"/>
      <c r="W204" s="178"/>
      <c r="X204" s="178"/>
      <c r="Y204" s="179"/>
      <c r="Z204" s="177"/>
      <c r="AA204" s="178"/>
      <c r="AB204" s="178"/>
      <c r="AC204" s="178"/>
      <c r="AD204" s="179"/>
      <c r="AE204" s="183" t="str">
        <f>IF(K204="","",(K204-Z204)/K204*100)</f>
        <v/>
      </c>
      <c r="AF204" s="184"/>
      <c r="AG204" s="184"/>
      <c r="AH204" s="185"/>
      <c r="AI204" s="172"/>
      <c r="AJ204" s="172"/>
      <c r="AK204" s="172"/>
      <c r="AL204" s="172"/>
      <c r="AM204" s="172"/>
      <c r="AN204" s="172"/>
      <c r="AO204" s="172"/>
    </row>
    <row r="205" spans="2:41" ht="15" customHeight="1">
      <c r="B205" s="52"/>
      <c r="C205" s="175"/>
      <c r="D205" s="175"/>
      <c r="E205" s="175"/>
      <c r="F205" s="175"/>
      <c r="G205" s="175"/>
      <c r="H205" s="175"/>
      <c r="I205" s="175"/>
      <c r="J205" s="176"/>
      <c r="K205" s="180"/>
      <c r="L205" s="181"/>
      <c r="M205" s="181"/>
      <c r="N205" s="181"/>
      <c r="O205" s="182"/>
      <c r="P205" s="180"/>
      <c r="Q205" s="181"/>
      <c r="R205" s="181"/>
      <c r="S205" s="181"/>
      <c r="T205" s="182"/>
      <c r="U205" s="180"/>
      <c r="V205" s="181"/>
      <c r="W205" s="181"/>
      <c r="X205" s="181"/>
      <c r="Y205" s="182"/>
      <c r="Z205" s="180"/>
      <c r="AA205" s="181"/>
      <c r="AB205" s="181"/>
      <c r="AC205" s="181"/>
      <c r="AD205" s="182"/>
      <c r="AE205" s="186"/>
      <c r="AF205" s="187"/>
      <c r="AG205" s="187"/>
      <c r="AH205" s="188"/>
      <c r="AI205" s="172"/>
      <c r="AJ205" s="172"/>
      <c r="AK205" s="172"/>
      <c r="AL205" s="172"/>
      <c r="AM205" s="172"/>
      <c r="AN205" s="172"/>
      <c r="AO205" s="172"/>
    </row>
    <row r="206" spans="2:41" ht="15" customHeight="1">
      <c r="B206" s="1" t="s">
        <v>7</v>
      </c>
      <c r="D206" s="27">
        <v>1</v>
      </c>
      <c r="E206" s="1" t="s">
        <v>137</v>
      </c>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row>
    <row r="207" spans="2:41" ht="15" customHeight="1">
      <c r="D207" s="27">
        <v>2</v>
      </c>
      <c r="E207" s="1" t="s">
        <v>138</v>
      </c>
    </row>
    <row r="208" spans="2:41" ht="15" customHeight="1">
      <c r="D208" s="27">
        <v>3</v>
      </c>
      <c r="E208" s="1" t="s">
        <v>139</v>
      </c>
    </row>
    <row r="209" spans="2:5" ht="15" customHeight="1">
      <c r="B209" s="27"/>
      <c r="D209" s="27"/>
      <c r="E209" s="1" t="s">
        <v>140</v>
      </c>
    </row>
    <row r="210" spans="2:5" ht="15" customHeight="1">
      <c r="B210" s="27"/>
      <c r="D210" s="27">
        <v>4</v>
      </c>
      <c r="E210" s="1" t="s">
        <v>141</v>
      </c>
    </row>
    <row r="211" spans="2:5" ht="15" customHeight="1">
      <c r="B211" s="27"/>
      <c r="C211" s="27"/>
      <c r="D211" s="27">
        <v>5</v>
      </c>
      <c r="E211" s="1" t="s">
        <v>142</v>
      </c>
    </row>
    <row r="212" spans="2:5" ht="15" customHeight="1">
      <c r="B212" s="27"/>
      <c r="C212" s="27"/>
      <c r="D212" s="27"/>
    </row>
    <row r="213" spans="2:5" ht="15" customHeight="1">
      <c r="B213" s="1" t="s">
        <v>196</v>
      </c>
    </row>
    <row r="214" spans="2:5" ht="15" customHeight="1">
      <c r="C214" s="1" t="s">
        <v>143</v>
      </c>
      <c r="D214" s="1" t="s">
        <v>144</v>
      </c>
    </row>
    <row r="215" spans="2:5" ht="15" customHeight="1">
      <c r="C215" s="1" t="s">
        <v>145</v>
      </c>
      <c r="D215" s="1" t="s">
        <v>146</v>
      </c>
    </row>
    <row r="216" spans="2:5" ht="15" customHeight="1">
      <c r="C216" s="1" t="s">
        <v>147</v>
      </c>
      <c r="D216" s="1" t="s">
        <v>354</v>
      </c>
    </row>
    <row r="217" spans="2:5" ht="15" customHeight="1">
      <c r="C217" s="1" t="s">
        <v>148</v>
      </c>
      <c r="D217" s="1" t="s">
        <v>149</v>
      </c>
    </row>
    <row r="218" spans="2:5" ht="15" customHeight="1">
      <c r="C218" s="1" t="s">
        <v>150</v>
      </c>
      <c r="D218" s="1" t="s">
        <v>151</v>
      </c>
    </row>
    <row r="219" spans="2:5" ht="15" customHeight="1">
      <c r="C219" s="1" t="s">
        <v>152</v>
      </c>
      <c r="D219" s="1" t="s">
        <v>153</v>
      </c>
    </row>
    <row r="220" spans="2:5" ht="15" customHeight="1">
      <c r="C220" s="1" t="s">
        <v>154</v>
      </c>
      <c r="D220" s="1" t="s">
        <v>155</v>
      </c>
    </row>
    <row r="221" spans="2:5" ht="15" customHeight="1">
      <c r="C221" s="27" t="s">
        <v>198</v>
      </c>
      <c r="D221" s="1" t="s">
        <v>199</v>
      </c>
    </row>
  </sheetData>
  <sheetProtection formatCells="0" formatColumns="0" insertColumns="0" insertRows="0" insertHyperlinks="0" deleteColumns="0" deleteRows="0" selectLockedCells="1" sort="0" autoFilter="0" pivotTables="0"/>
  <mergeCells count="344">
    <mergeCell ref="Q102:Y103"/>
    <mergeCell ref="J104:P105"/>
    <mergeCell ref="Q104:Y105"/>
    <mergeCell ref="Z104:AF105"/>
    <mergeCell ref="AG104:AK105"/>
    <mergeCell ref="J101:AO101"/>
    <mergeCell ref="F101:I103"/>
    <mergeCell ref="F104:I105"/>
    <mergeCell ref="AL104:AO105"/>
    <mergeCell ref="AL102:AO103"/>
    <mergeCell ref="J102:P103"/>
    <mergeCell ref="AG102:AK103"/>
    <mergeCell ref="Z102:AF103"/>
    <mergeCell ref="AH80:AK82"/>
    <mergeCell ref="AL80:AO82"/>
    <mergeCell ref="D70:P73"/>
    <mergeCell ref="D74:P76"/>
    <mergeCell ref="D77:P79"/>
    <mergeCell ref="D80:P82"/>
    <mergeCell ref="B74:C76"/>
    <mergeCell ref="Q74:T76"/>
    <mergeCell ref="U74:X76"/>
    <mergeCell ref="Y74:AG76"/>
    <mergeCell ref="AH74:AK76"/>
    <mergeCell ref="B53:B55"/>
    <mergeCell ref="C53:AO55"/>
    <mergeCell ref="B70:C73"/>
    <mergeCell ref="Q70:T73"/>
    <mergeCell ref="U70:X73"/>
    <mergeCell ref="Y70:AG73"/>
    <mergeCell ref="AH70:AO71"/>
    <mergeCell ref="AH72:AK73"/>
    <mergeCell ref="AL72:AO73"/>
    <mergeCell ref="B59:G62"/>
    <mergeCell ref="H59:J62"/>
    <mergeCell ref="K59:P62"/>
    <mergeCell ref="Q59:AA60"/>
    <mergeCell ref="AB59:AO62"/>
    <mergeCell ref="Q61:W62"/>
    <mergeCell ref="X61:AA62"/>
    <mergeCell ref="B65:G66"/>
    <mergeCell ref="H65:J66"/>
    <mergeCell ref="K65:P66"/>
    <mergeCell ref="Q65:W66"/>
    <mergeCell ref="X65:AA66"/>
    <mergeCell ref="AB65:AO66"/>
    <mergeCell ref="B63:G64"/>
    <mergeCell ref="H63:J64"/>
    <mergeCell ref="B48:M49"/>
    <mergeCell ref="N48:U49"/>
    <mergeCell ref="B39:M40"/>
    <mergeCell ref="N39:U40"/>
    <mergeCell ref="V39:AG40"/>
    <mergeCell ref="AH39:AO40"/>
    <mergeCell ref="B41:M42"/>
    <mergeCell ref="N41:U42"/>
    <mergeCell ref="V41:AG42"/>
    <mergeCell ref="AH41:AO42"/>
    <mergeCell ref="B46:M47"/>
    <mergeCell ref="N46:U47"/>
    <mergeCell ref="B132:B133"/>
    <mergeCell ref="C132:U133"/>
    <mergeCell ref="V132:V133"/>
    <mergeCell ref="W132:AO133"/>
    <mergeCell ref="B190:B191"/>
    <mergeCell ref="C190:J191"/>
    <mergeCell ref="K190:O191"/>
    <mergeCell ref="P190:T191"/>
    <mergeCell ref="U190:Y191"/>
    <mergeCell ref="Z190:AD191"/>
    <mergeCell ref="AE190:AH191"/>
    <mergeCell ref="AI190:AO191"/>
    <mergeCell ref="B145:B146"/>
    <mergeCell ref="C145:AO146"/>
    <mergeCell ref="B149:B150"/>
    <mergeCell ref="C149:AO150"/>
    <mergeCell ref="B153:B155"/>
    <mergeCell ref="C153:U155"/>
    <mergeCell ref="V153:V155"/>
    <mergeCell ref="W153:AO155"/>
    <mergeCell ref="B137:B138"/>
    <mergeCell ref="C137:AO138"/>
    <mergeCell ref="B141:B142"/>
    <mergeCell ref="C141:AO142"/>
    <mergeCell ref="B2:AO3"/>
    <mergeCell ref="B4:M5"/>
    <mergeCell ref="N4:AC5"/>
    <mergeCell ref="AD4:AO5"/>
    <mergeCell ref="B6:M7"/>
    <mergeCell ref="N6:AC7"/>
    <mergeCell ref="AD6:AO7"/>
    <mergeCell ref="V11:V12"/>
    <mergeCell ref="D11:U12"/>
    <mergeCell ref="W11:W12"/>
    <mergeCell ref="X11:AO12"/>
    <mergeCell ref="B25:B26"/>
    <mergeCell ref="B17:B18"/>
    <mergeCell ref="C17:U18"/>
    <mergeCell ref="V17:V18"/>
    <mergeCell ref="W17:AO18"/>
    <mergeCell ref="B11:B12"/>
    <mergeCell ref="C11:C12"/>
    <mergeCell ref="B21:I22"/>
    <mergeCell ref="C23:I24"/>
    <mergeCell ref="C25:I26"/>
    <mergeCell ref="P23:T24"/>
    <mergeCell ref="P25:T26"/>
    <mergeCell ref="U23:Y24"/>
    <mergeCell ref="U25:Y26"/>
    <mergeCell ref="J23:O24"/>
    <mergeCell ref="J25:O26"/>
    <mergeCell ref="J21:Y22"/>
    <mergeCell ref="Z21:AO22"/>
    <mergeCell ref="Z23:AE24"/>
    <mergeCell ref="AF23:AJ24"/>
    <mergeCell ref="AK23:AO24"/>
    <mergeCell ref="Z25:AE26"/>
    <mergeCell ref="AF25:AJ26"/>
    <mergeCell ref="AK25:AO26"/>
    <mergeCell ref="B33:M34"/>
    <mergeCell ref="N33:U34"/>
    <mergeCell ref="V33:AG34"/>
    <mergeCell ref="AH33:AO34"/>
    <mergeCell ref="B35:M36"/>
    <mergeCell ref="N35:U36"/>
    <mergeCell ref="V35:AG36"/>
    <mergeCell ref="AH35:AO36"/>
    <mergeCell ref="B27:B28"/>
    <mergeCell ref="Z27:AE28"/>
    <mergeCell ref="AF27:AJ28"/>
    <mergeCell ref="AK27:AO28"/>
    <mergeCell ref="C27:I28"/>
    <mergeCell ref="P27:T28"/>
    <mergeCell ref="U27:Y28"/>
    <mergeCell ref="J27:O28"/>
    <mergeCell ref="K63:P64"/>
    <mergeCell ref="Q63:W64"/>
    <mergeCell ref="X63:AA64"/>
    <mergeCell ref="AB63:AO64"/>
    <mergeCell ref="Q77:T79"/>
    <mergeCell ref="U77:X79"/>
    <mergeCell ref="Y77:AG79"/>
    <mergeCell ref="B85:C88"/>
    <mergeCell ref="D85:I88"/>
    <mergeCell ref="J85:O88"/>
    <mergeCell ref="P85:AG86"/>
    <mergeCell ref="AH85:AK88"/>
    <mergeCell ref="AL85:AO88"/>
    <mergeCell ref="P87:U88"/>
    <mergeCell ref="V87:AA88"/>
    <mergeCell ref="AB87:AG88"/>
    <mergeCell ref="B77:C79"/>
    <mergeCell ref="AL74:AO76"/>
    <mergeCell ref="AH77:AK79"/>
    <mergeCell ref="AL77:AO79"/>
    <mergeCell ref="B80:C82"/>
    <mergeCell ref="Q80:T82"/>
    <mergeCell ref="U80:X82"/>
    <mergeCell ref="Y80:AG82"/>
    <mergeCell ref="AH89:AK90"/>
    <mergeCell ref="AL89:AO90"/>
    <mergeCell ref="B91:C92"/>
    <mergeCell ref="D91:I92"/>
    <mergeCell ref="J91:O92"/>
    <mergeCell ref="P91:U92"/>
    <mergeCell ref="V91:AA92"/>
    <mergeCell ref="AB91:AG92"/>
    <mergeCell ref="AH91:AK92"/>
    <mergeCell ref="AL91:AO92"/>
    <mergeCell ref="B89:C90"/>
    <mergeCell ref="D89:I90"/>
    <mergeCell ref="J89:O90"/>
    <mergeCell ref="P89:U90"/>
    <mergeCell ref="V89:AA90"/>
    <mergeCell ref="AB89:AG90"/>
    <mergeCell ref="K113:Q115"/>
    <mergeCell ref="R113:R115"/>
    <mergeCell ref="S113:Y115"/>
    <mergeCell ref="Z113:Z115"/>
    <mergeCell ref="AA113:AG115"/>
    <mergeCell ref="AH113:AH115"/>
    <mergeCell ref="B97:C97"/>
    <mergeCell ref="AH93:AK94"/>
    <mergeCell ref="AL93:AO94"/>
    <mergeCell ref="B95:C96"/>
    <mergeCell ref="D95:I96"/>
    <mergeCell ref="J95:O96"/>
    <mergeCell ref="P95:U96"/>
    <mergeCell ref="V95:AA96"/>
    <mergeCell ref="AB95:AG96"/>
    <mergeCell ref="AH95:AO96"/>
    <mergeCell ref="B93:C94"/>
    <mergeCell ref="D93:I94"/>
    <mergeCell ref="J93:O94"/>
    <mergeCell ref="P93:U94"/>
    <mergeCell ref="V93:AA94"/>
    <mergeCell ref="AB93:AG94"/>
    <mergeCell ref="B101:E103"/>
    <mergeCell ref="B104:E105"/>
    <mergeCell ref="AI113:AO115"/>
    <mergeCell ref="B128:B129"/>
    <mergeCell ref="C128:U129"/>
    <mergeCell ref="V128:V129"/>
    <mergeCell ref="W128:AO129"/>
    <mergeCell ref="S118:Y119"/>
    <mergeCell ref="Z118:Z119"/>
    <mergeCell ref="AA118:AG119"/>
    <mergeCell ref="AH118:AH119"/>
    <mergeCell ref="AI118:AO119"/>
    <mergeCell ref="B122:B123"/>
    <mergeCell ref="B118:B119"/>
    <mergeCell ref="C118:I119"/>
    <mergeCell ref="J118:J119"/>
    <mergeCell ref="K118:Q119"/>
    <mergeCell ref="R118:R119"/>
    <mergeCell ref="B126:B127"/>
    <mergeCell ref="C126:U127"/>
    <mergeCell ref="V126:V127"/>
    <mergeCell ref="W126:AO127"/>
    <mergeCell ref="C122:AO123"/>
    <mergeCell ref="B113:B115"/>
    <mergeCell ref="C113:I115"/>
    <mergeCell ref="J113:J115"/>
    <mergeCell ref="B166:B167"/>
    <mergeCell ref="C166:U167"/>
    <mergeCell ref="V166:V167"/>
    <mergeCell ref="W166:AO167"/>
    <mergeCell ref="B170:B171"/>
    <mergeCell ref="C170:AO171"/>
    <mergeCell ref="B158:B160"/>
    <mergeCell ref="C158:U160"/>
    <mergeCell ref="V158:V160"/>
    <mergeCell ref="W158:AO160"/>
    <mergeCell ref="B161:B163"/>
    <mergeCell ref="C161:U163"/>
    <mergeCell ref="B174:B176"/>
    <mergeCell ref="C174:U176"/>
    <mergeCell ref="V174:V176"/>
    <mergeCell ref="W174:AO176"/>
    <mergeCell ref="K180:O181"/>
    <mergeCell ref="P180:T181"/>
    <mergeCell ref="U180:Y181"/>
    <mergeCell ref="Z180:AD181"/>
    <mergeCell ref="AE180:AH181"/>
    <mergeCell ref="AI180:AO181"/>
    <mergeCell ref="B180:J181"/>
    <mergeCell ref="B182:B183"/>
    <mergeCell ref="C182:J183"/>
    <mergeCell ref="K182:O183"/>
    <mergeCell ref="P182:T183"/>
    <mergeCell ref="U182:Y183"/>
    <mergeCell ref="Z182:AD183"/>
    <mergeCell ref="AE182:AH183"/>
    <mergeCell ref="AI182:AO183"/>
    <mergeCell ref="AE184:AH185"/>
    <mergeCell ref="AI184:AO185"/>
    <mergeCell ref="B186:B187"/>
    <mergeCell ref="C186:J187"/>
    <mergeCell ref="K186:O187"/>
    <mergeCell ref="P186:T187"/>
    <mergeCell ref="U186:Y187"/>
    <mergeCell ref="Z186:AD187"/>
    <mergeCell ref="AE186:AH187"/>
    <mergeCell ref="AI186:AO187"/>
    <mergeCell ref="B184:B185"/>
    <mergeCell ref="C184:J185"/>
    <mergeCell ref="K184:O185"/>
    <mergeCell ref="P184:T185"/>
    <mergeCell ref="U184:Y185"/>
    <mergeCell ref="Z184:AD185"/>
    <mergeCell ref="AE188:AH189"/>
    <mergeCell ref="AI188:AO189"/>
    <mergeCell ref="B192:B193"/>
    <mergeCell ref="C192:J193"/>
    <mergeCell ref="K192:O193"/>
    <mergeCell ref="P192:T193"/>
    <mergeCell ref="U192:Y193"/>
    <mergeCell ref="Z192:AD193"/>
    <mergeCell ref="AE192:AH193"/>
    <mergeCell ref="AI192:AO193"/>
    <mergeCell ref="B188:B189"/>
    <mergeCell ref="C188:J189"/>
    <mergeCell ref="K188:O189"/>
    <mergeCell ref="P188:T189"/>
    <mergeCell ref="U188:Y189"/>
    <mergeCell ref="Z188:AD189"/>
    <mergeCell ref="AE194:AH195"/>
    <mergeCell ref="AI194:AO195"/>
    <mergeCell ref="B196:B197"/>
    <mergeCell ref="C196:J197"/>
    <mergeCell ref="K196:O197"/>
    <mergeCell ref="P196:T197"/>
    <mergeCell ref="U196:Y197"/>
    <mergeCell ref="Z196:AD197"/>
    <mergeCell ref="AE196:AH197"/>
    <mergeCell ref="AI196:AO197"/>
    <mergeCell ref="B194:B195"/>
    <mergeCell ref="C194:J195"/>
    <mergeCell ref="K194:O195"/>
    <mergeCell ref="P194:T195"/>
    <mergeCell ref="U194:Y195"/>
    <mergeCell ref="Z194:AD195"/>
    <mergeCell ref="U198:Y199"/>
    <mergeCell ref="Z198:AD199"/>
    <mergeCell ref="AE198:AH199"/>
    <mergeCell ref="AI198:AO199"/>
    <mergeCell ref="B200:B201"/>
    <mergeCell ref="C200:J201"/>
    <mergeCell ref="K200:O201"/>
    <mergeCell ref="P200:T201"/>
    <mergeCell ref="U200:Y201"/>
    <mergeCell ref="Z200:AD201"/>
    <mergeCell ref="AE200:AH201"/>
    <mergeCell ref="AI200:AO201"/>
    <mergeCell ref="B198:B199"/>
    <mergeCell ref="C198:J199"/>
    <mergeCell ref="K198:O199"/>
    <mergeCell ref="P198:T199"/>
    <mergeCell ref="AE202:AH203"/>
    <mergeCell ref="AI202:AO203"/>
    <mergeCell ref="B204:B205"/>
    <mergeCell ref="C204:J205"/>
    <mergeCell ref="K204:O205"/>
    <mergeCell ref="P204:T205"/>
    <mergeCell ref="U204:Y205"/>
    <mergeCell ref="Z204:AD205"/>
    <mergeCell ref="AE204:AH205"/>
    <mergeCell ref="AI204:AO205"/>
    <mergeCell ref="B202:B203"/>
    <mergeCell ref="C202:J203"/>
    <mergeCell ref="K202:O203"/>
    <mergeCell ref="P202:T203"/>
    <mergeCell ref="U202:Y203"/>
    <mergeCell ref="Z202:AD203"/>
    <mergeCell ref="AI109:AO110"/>
    <mergeCell ref="B109:B110"/>
    <mergeCell ref="C109:I110"/>
    <mergeCell ref="J109:J110"/>
    <mergeCell ref="K109:Q110"/>
    <mergeCell ref="R109:R110"/>
    <mergeCell ref="S109:Y110"/>
    <mergeCell ref="Z109:Z110"/>
    <mergeCell ref="AA109:AG110"/>
    <mergeCell ref="AH109:AH110"/>
  </mergeCells>
  <phoneticPr fontId="2"/>
  <dataValidations count="2">
    <dataValidation type="list" allowBlank="1" showInputMessage="1" showErrorMessage="1" sqref="X63:AA66 Z104" xr:uid="{799CDFA2-E2CD-4953-AD9D-E0E5B003DB57}">
      <formula1>" ,達成"</formula1>
    </dataValidation>
    <dataValidation type="list" allowBlank="1" showInputMessage="1" showErrorMessage="1" sqref="B11:B12 V132 AO131 B53:B55 B174:B175 V174:V175 B122 P116 AA116 P120 AA120 B132 B120 N106 Z106 B106 T106 J113:J114 B113:B114 R113:R114 Z113:Z114 AH113:AH114 B116 J118 B118 R118 Z118 AH118 AO121 V11:V12 AO124:AO125 V126 B126 B128 V128 AO135:AO136 B137 AO139:AO140 B141 AO143:AO144 B145 AO147:AO148 B149 AO151:AO152 B153:B154 V153:V154 AO156:AO157 B158:B159 V158:V159 B161:B162 AO161:AO165 V166 B166 AO168:AO169 B170 AO172:AO173 AO177 AF106 B109 R109 Z109 AH109 AF111 N111 Z111 B111 T111 J109:J110" xr:uid="{8A32950A-D118-470F-B98B-77956D966538}">
      <formula1>"□,■"</formula1>
    </dataValidation>
  </dataValidations>
  <printOptions horizontalCentered="1"/>
  <pageMargins left="0.59055118110236227" right="0.39370078740157483" top="0.59055118110236227" bottom="0.59055118110236227" header="0.51181102362204722" footer="0.51181102362204722"/>
  <pageSetup paperSize="9" scale="85" fitToHeight="0" orientation="portrait" r:id="rId1"/>
  <headerFooter alignWithMargins="0"/>
  <rowBreaks count="3" manualBreakCount="3">
    <brk id="57" max="41" man="1"/>
    <brk id="116" max="41" man="1"/>
    <brk id="176"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22914-34C5-4AFF-A0C7-0613318BF19A}">
  <dimension ref="B1:AS55"/>
  <sheetViews>
    <sheetView showGridLines="0" view="pageBreakPreview" topLeftCell="A25" zoomScaleNormal="90" zoomScaleSheetLayoutView="100" workbookViewId="0">
      <selection activeCell="AT12" sqref="AT12"/>
    </sheetView>
  </sheetViews>
  <sheetFormatPr defaultColWidth="8.25" defaultRowHeight="15" customHeight="1"/>
  <cols>
    <col min="1" max="1" width="1.625" style="1" customWidth="1"/>
    <col min="2" max="41" width="2.375" style="1" customWidth="1"/>
    <col min="42" max="42" width="1.625" style="1" customWidth="1"/>
    <col min="43" max="16384" width="8.25" style="1"/>
  </cols>
  <sheetData>
    <row r="1" spans="2:41" ht="15" customHeight="1">
      <c r="B1" s="1" t="s">
        <v>346</v>
      </c>
    </row>
    <row r="2" spans="2:41" ht="15" customHeight="1">
      <c r="B2" s="154" t="s">
        <v>357</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1" ht="15" customHeight="1">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row>
    <row r="4" spans="2:41" ht="15" customHeight="1">
      <c r="B4" s="78" t="s">
        <v>156</v>
      </c>
      <c r="C4" s="78"/>
      <c r="D4" s="78"/>
      <c r="E4" s="78"/>
      <c r="F4" s="78"/>
      <c r="G4" s="78"/>
      <c r="H4" s="78"/>
      <c r="I4" s="78"/>
      <c r="J4" s="78" t="s">
        <v>157</v>
      </c>
      <c r="K4" s="78"/>
      <c r="L4" s="78"/>
      <c r="M4" s="78"/>
      <c r="N4" s="78"/>
      <c r="O4" s="78"/>
      <c r="P4" s="78"/>
      <c r="Q4" s="78"/>
      <c r="R4" s="78"/>
      <c r="S4" s="78"/>
      <c r="T4" s="78"/>
      <c r="U4" s="78"/>
      <c r="V4" s="78"/>
      <c r="W4" s="78"/>
      <c r="X4" s="79" t="s">
        <v>358</v>
      </c>
      <c r="Y4" s="79"/>
      <c r="Z4" s="79"/>
      <c r="AA4" s="79"/>
      <c r="AB4" s="79"/>
      <c r="AC4" s="79"/>
      <c r="AD4" s="79"/>
      <c r="AE4" s="79"/>
      <c r="AF4" s="78" t="s">
        <v>158</v>
      </c>
      <c r="AG4" s="78"/>
      <c r="AH4" s="78"/>
      <c r="AI4" s="78"/>
      <c r="AJ4" s="78"/>
      <c r="AK4" s="78" t="s">
        <v>159</v>
      </c>
      <c r="AL4" s="78"/>
      <c r="AM4" s="78"/>
      <c r="AN4" s="78"/>
      <c r="AO4" s="78"/>
    </row>
    <row r="5" spans="2:41" ht="15" customHeight="1">
      <c r="B5" s="78"/>
      <c r="C5" s="78"/>
      <c r="D5" s="78"/>
      <c r="E5" s="78"/>
      <c r="F5" s="78"/>
      <c r="G5" s="78"/>
      <c r="H5" s="78"/>
      <c r="I5" s="78"/>
      <c r="J5" s="78"/>
      <c r="K5" s="78"/>
      <c r="L5" s="78"/>
      <c r="M5" s="78"/>
      <c r="N5" s="78"/>
      <c r="O5" s="78"/>
      <c r="P5" s="78"/>
      <c r="Q5" s="78"/>
      <c r="R5" s="78"/>
      <c r="S5" s="78"/>
      <c r="T5" s="78"/>
      <c r="U5" s="78"/>
      <c r="V5" s="78"/>
      <c r="W5" s="78"/>
      <c r="X5" s="79"/>
      <c r="Y5" s="79"/>
      <c r="Z5" s="79"/>
      <c r="AA5" s="79"/>
      <c r="AB5" s="79"/>
      <c r="AC5" s="79"/>
      <c r="AD5" s="79"/>
      <c r="AE5" s="79"/>
      <c r="AF5" s="78"/>
      <c r="AG5" s="78"/>
      <c r="AH5" s="78"/>
      <c r="AI5" s="78"/>
      <c r="AJ5" s="78"/>
      <c r="AK5" s="78"/>
      <c r="AL5" s="78"/>
      <c r="AM5" s="78"/>
      <c r="AN5" s="78"/>
      <c r="AO5" s="78"/>
    </row>
    <row r="6" spans="2:41" ht="15" customHeight="1">
      <c r="B6" s="78"/>
      <c r="C6" s="78"/>
      <c r="D6" s="78"/>
      <c r="E6" s="78"/>
      <c r="F6" s="78"/>
      <c r="G6" s="78"/>
      <c r="H6" s="78"/>
      <c r="I6" s="78"/>
      <c r="J6" s="239"/>
      <c r="K6" s="239"/>
      <c r="L6" s="239"/>
      <c r="M6" s="239"/>
      <c r="N6" s="239"/>
      <c r="O6" s="239"/>
      <c r="P6" s="239"/>
      <c r="Q6" s="239"/>
      <c r="R6" s="239"/>
      <c r="S6" s="239"/>
      <c r="T6" s="239"/>
      <c r="U6" s="239"/>
      <c r="V6" s="239"/>
      <c r="W6" s="239"/>
      <c r="X6" s="79"/>
      <c r="Y6" s="79"/>
      <c r="Z6" s="79"/>
      <c r="AA6" s="79"/>
      <c r="AB6" s="79"/>
      <c r="AC6" s="79"/>
      <c r="AD6" s="79"/>
      <c r="AE6" s="79"/>
      <c r="AF6" s="78"/>
      <c r="AG6" s="78"/>
      <c r="AH6" s="78"/>
      <c r="AI6" s="78"/>
      <c r="AJ6" s="78"/>
      <c r="AK6" s="78"/>
      <c r="AL6" s="78"/>
      <c r="AM6" s="78"/>
      <c r="AN6" s="78"/>
      <c r="AO6" s="78"/>
    </row>
    <row r="7" spans="2:41" ht="15" customHeight="1">
      <c r="B7" s="78"/>
      <c r="C7" s="78"/>
      <c r="D7" s="78"/>
      <c r="E7" s="78"/>
      <c r="F7" s="78"/>
      <c r="G7" s="78"/>
      <c r="H7" s="78"/>
      <c r="I7" s="78"/>
      <c r="J7" s="239"/>
      <c r="K7" s="239"/>
      <c r="L7" s="239"/>
      <c r="M7" s="239"/>
      <c r="N7" s="239"/>
      <c r="O7" s="239"/>
      <c r="P7" s="239"/>
      <c r="Q7" s="239"/>
      <c r="R7" s="239"/>
      <c r="S7" s="239"/>
      <c r="T7" s="239"/>
      <c r="U7" s="239"/>
      <c r="V7" s="239"/>
      <c r="W7" s="239"/>
      <c r="X7" s="79"/>
      <c r="Y7" s="79"/>
      <c r="Z7" s="79"/>
      <c r="AA7" s="79"/>
      <c r="AB7" s="79"/>
      <c r="AC7" s="79"/>
      <c r="AD7" s="79"/>
      <c r="AE7" s="79"/>
      <c r="AF7" s="78"/>
      <c r="AG7" s="78"/>
      <c r="AH7" s="78"/>
      <c r="AI7" s="78"/>
      <c r="AJ7" s="78"/>
      <c r="AK7" s="78"/>
      <c r="AL7" s="78"/>
      <c r="AM7" s="78"/>
      <c r="AN7" s="78"/>
      <c r="AO7" s="78"/>
    </row>
    <row r="9" spans="2:41" ht="15" customHeight="1">
      <c r="B9" s="1" t="s">
        <v>160</v>
      </c>
    </row>
    <row r="10" spans="2:41" ht="15" customHeight="1">
      <c r="B10" s="49" t="s">
        <v>161</v>
      </c>
      <c r="C10" s="50"/>
      <c r="D10" s="50"/>
      <c r="E10" s="50"/>
      <c r="F10" s="50"/>
      <c r="G10" s="50"/>
      <c r="H10" s="50"/>
      <c r="I10" s="50"/>
      <c r="J10" s="79" t="s">
        <v>108</v>
      </c>
      <c r="K10" s="79"/>
      <c r="L10" s="79"/>
      <c r="M10" s="79"/>
      <c r="N10" s="79"/>
      <c r="O10" s="79"/>
      <c r="P10" s="43" t="s">
        <v>162</v>
      </c>
      <c r="Q10" s="44"/>
      <c r="R10" s="44"/>
      <c r="S10" s="44"/>
      <c r="T10" s="44"/>
      <c r="U10" s="44"/>
      <c r="V10" s="44"/>
      <c r="W10" s="44"/>
      <c r="X10" s="44"/>
      <c r="Y10" s="44"/>
      <c r="Z10" s="44"/>
      <c r="AA10" s="44"/>
      <c r="AB10" s="44"/>
      <c r="AC10" s="44"/>
      <c r="AD10" s="44"/>
      <c r="AE10" s="44"/>
      <c r="AF10" s="44"/>
      <c r="AG10" s="45"/>
      <c r="AH10" s="79" t="s">
        <v>163</v>
      </c>
      <c r="AI10" s="79"/>
      <c r="AJ10" s="79"/>
      <c r="AK10" s="79" t="s">
        <v>164</v>
      </c>
      <c r="AL10" s="79"/>
      <c r="AM10" s="79"/>
      <c r="AN10" s="79"/>
      <c r="AO10" s="79"/>
    </row>
    <row r="11" spans="2:41" ht="15" customHeight="1">
      <c r="B11" s="83"/>
      <c r="C11" s="84"/>
      <c r="D11" s="84"/>
      <c r="E11" s="84"/>
      <c r="F11" s="84"/>
      <c r="G11" s="84"/>
      <c r="H11" s="84"/>
      <c r="I11" s="84"/>
      <c r="J11" s="79"/>
      <c r="K11" s="79"/>
      <c r="L11" s="79"/>
      <c r="M11" s="79"/>
      <c r="N11" s="79"/>
      <c r="O11" s="79"/>
      <c r="P11" s="46"/>
      <c r="Q11" s="47"/>
      <c r="R11" s="47"/>
      <c r="S11" s="47"/>
      <c r="T11" s="47"/>
      <c r="U11" s="47"/>
      <c r="V11" s="47"/>
      <c r="W11" s="47"/>
      <c r="X11" s="47"/>
      <c r="Y11" s="47"/>
      <c r="Z11" s="47"/>
      <c r="AA11" s="47"/>
      <c r="AB11" s="47"/>
      <c r="AC11" s="47"/>
      <c r="AD11" s="47"/>
      <c r="AE11" s="47"/>
      <c r="AF11" s="47"/>
      <c r="AG11" s="48"/>
      <c r="AH11" s="79"/>
      <c r="AI11" s="79"/>
      <c r="AJ11" s="79"/>
      <c r="AK11" s="79"/>
      <c r="AL11" s="79"/>
      <c r="AM11" s="79"/>
      <c r="AN11" s="79"/>
      <c r="AO11" s="79"/>
    </row>
    <row r="12" spans="2:41" ht="15" customHeight="1">
      <c r="B12" s="83"/>
      <c r="C12" s="84"/>
      <c r="D12" s="84"/>
      <c r="E12" s="84"/>
      <c r="F12" s="84"/>
      <c r="G12" s="84"/>
      <c r="H12" s="84"/>
      <c r="I12" s="84"/>
      <c r="J12" s="79"/>
      <c r="K12" s="79"/>
      <c r="L12" s="79"/>
      <c r="M12" s="79"/>
      <c r="N12" s="79"/>
      <c r="O12" s="79"/>
      <c r="P12" s="43" t="s">
        <v>165</v>
      </c>
      <c r="Q12" s="44"/>
      <c r="R12" s="44"/>
      <c r="S12" s="44"/>
      <c r="T12" s="44"/>
      <c r="U12" s="45"/>
      <c r="V12" s="43" t="s">
        <v>166</v>
      </c>
      <c r="W12" s="44"/>
      <c r="X12" s="44"/>
      <c r="Y12" s="44"/>
      <c r="Z12" s="44"/>
      <c r="AA12" s="45"/>
      <c r="AB12" s="43" t="s">
        <v>167</v>
      </c>
      <c r="AC12" s="44"/>
      <c r="AD12" s="44"/>
      <c r="AE12" s="44"/>
      <c r="AF12" s="44"/>
      <c r="AG12" s="45"/>
      <c r="AH12" s="79"/>
      <c r="AI12" s="79"/>
      <c r="AJ12" s="79"/>
      <c r="AK12" s="79"/>
      <c r="AL12" s="79"/>
      <c r="AM12" s="79"/>
      <c r="AN12" s="79"/>
      <c r="AO12" s="79"/>
    </row>
    <row r="13" spans="2:41" ht="15" customHeight="1">
      <c r="B13" s="52"/>
      <c r="C13" s="53"/>
      <c r="D13" s="53"/>
      <c r="E13" s="53"/>
      <c r="F13" s="53"/>
      <c r="G13" s="53"/>
      <c r="H13" s="53"/>
      <c r="I13" s="53"/>
      <c r="J13" s="79"/>
      <c r="K13" s="79"/>
      <c r="L13" s="79"/>
      <c r="M13" s="79"/>
      <c r="N13" s="79"/>
      <c r="O13" s="79"/>
      <c r="P13" s="46"/>
      <c r="Q13" s="47"/>
      <c r="R13" s="47"/>
      <c r="S13" s="47"/>
      <c r="T13" s="47"/>
      <c r="U13" s="48"/>
      <c r="V13" s="46"/>
      <c r="W13" s="47"/>
      <c r="X13" s="47"/>
      <c r="Y13" s="47"/>
      <c r="Z13" s="47"/>
      <c r="AA13" s="48"/>
      <c r="AB13" s="46"/>
      <c r="AC13" s="47"/>
      <c r="AD13" s="47"/>
      <c r="AE13" s="47"/>
      <c r="AF13" s="47"/>
      <c r="AG13" s="48"/>
      <c r="AH13" s="79"/>
      <c r="AI13" s="79"/>
      <c r="AJ13" s="79"/>
      <c r="AK13" s="79"/>
      <c r="AL13" s="79"/>
      <c r="AM13" s="79"/>
      <c r="AN13" s="79"/>
      <c r="AO13" s="79"/>
    </row>
    <row r="14" spans="2:41" ht="15" customHeight="1">
      <c r="B14" s="49" t="s">
        <v>114</v>
      </c>
      <c r="C14" s="173" t="s">
        <v>168</v>
      </c>
      <c r="D14" s="173"/>
      <c r="E14" s="173"/>
      <c r="F14" s="173"/>
      <c r="G14" s="173"/>
      <c r="H14" s="173"/>
      <c r="I14" s="173"/>
      <c r="J14" s="297"/>
      <c r="K14" s="297"/>
      <c r="L14" s="297"/>
      <c r="M14" s="297"/>
      <c r="N14" s="297"/>
      <c r="O14" s="297"/>
      <c r="P14" s="289"/>
      <c r="Q14" s="290"/>
      <c r="R14" s="290"/>
      <c r="S14" s="290"/>
      <c r="T14" s="290"/>
      <c r="U14" s="291"/>
      <c r="V14" s="289"/>
      <c r="W14" s="290"/>
      <c r="X14" s="290"/>
      <c r="Y14" s="290"/>
      <c r="Z14" s="290"/>
      <c r="AA14" s="291"/>
      <c r="AB14" s="289"/>
      <c r="AC14" s="290"/>
      <c r="AD14" s="290"/>
      <c r="AE14" s="290"/>
      <c r="AF14" s="290"/>
      <c r="AG14" s="291"/>
      <c r="AH14" s="298"/>
      <c r="AI14" s="298"/>
      <c r="AJ14" s="298"/>
      <c r="AK14" s="306"/>
      <c r="AL14" s="306"/>
      <c r="AM14" s="306"/>
      <c r="AN14" s="306"/>
      <c r="AO14" s="306"/>
    </row>
    <row r="15" spans="2:41" ht="15" customHeight="1">
      <c r="B15" s="83"/>
      <c r="C15" s="175"/>
      <c r="D15" s="175"/>
      <c r="E15" s="175"/>
      <c r="F15" s="175"/>
      <c r="G15" s="175"/>
      <c r="H15" s="175"/>
      <c r="I15" s="175"/>
      <c r="J15" s="297"/>
      <c r="K15" s="297"/>
      <c r="L15" s="297"/>
      <c r="M15" s="297"/>
      <c r="N15" s="297"/>
      <c r="O15" s="297"/>
      <c r="P15" s="283"/>
      <c r="Q15" s="284"/>
      <c r="R15" s="284"/>
      <c r="S15" s="284"/>
      <c r="T15" s="284"/>
      <c r="U15" s="285"/>
      <c r="V15" s="283"/>
      <c r="W15" s="284"/>
      <c r="X15" s="284"/>
      <c r="Y15" s="284"/>
      <c r="Z15" s="284"/>
      <c r="AA15" s="285"/>
      <c r="AB15" s="283"/>
      <c r="AC15" s="284"/>
      <c r="AD15" s="284"/>
      <c r="AE15" s="284"/>
      <c r="AF15" s="284"/>
      <c r="AG15" s="285"/>
      <c r="AH15" s="298"/>
      <c r="AI15" s="298"/>
      <c r="AJ15" s="298"/>
      <c r="AK15" s="306"/>
      <c r="AL15" s="306"/>
      <c r="AM15" s="306"/>
      <c r="AN15" s="306"/>
      <c r="AO15" s="306"/>
    </row>
    <row r="16" spans="2:41" ht="15" customHeight="1">
      <c r="B16" s="49" t="s">
        <v>116</v>
      </c>
      <c r="C16" s="295" t="s">
        <v>169</v>
      </c>
      <c r="D16" s="295"/>
      <c r="E16" s="295"/>
      <c r="F16" s="295"/>
      <c r="G16" s="295"/>
      <c r="H16" s="295"/>
      <c r="I16" s="295"/>
      <c r="J16" s="297"/>
      <c r="K16" s="297"/>
      <c r="L16" s="297"/>
      <c r="M16" s="297"/>
      <c r="N16" s="297"/>
      <c r="O16" s="297"/>
      <c r="P16" s="289"/>
      <c r="Q16" s="290"/>
      <c r="R16" s="290"/>
      <c r="S16" s="290"/>
      <c r="T16" s="290"/>
      <c r="U16" s="291"/>
      <c r="V16" s="289"/>
      <c r="W16" s="290"/>
      <c r="X16" s="290"/>
      <c r="Y16" s="290"/>
      <c r="Z16" s="290"/>
      <c r="AA16" s="291"/>
      <c r="AB16" s="289"/>
      <c r="AC16" s="290"/>
      <c r="AD16" s="290"/>
      <c r="AE16" s="290"/>
      <c r="AF16" s="290"/>
      <c r="AG16" s="291"/>
      <c r="AH16" s="298"/>
      <c r="AI16" s="298"/>
      <c r="AJ16" s="298"/>
      <c r="AK16" s="299"/>
      <c r="AL16" s="299"/>
      <c r="AM16" s="299"/>
      <c r="AN16" s="299"/>
      <c r="AO16" s="299"/>
    </row>
    <row r="17" spans="2:41" ht="15" customHeight="1">
      <c r="B17" s="52"/>
      <c r="C17" s="296"/>
      <c r="D17" s="296"/>
      <c r="E17" s="296"/>
      <c r="F17" s="296"/>
      <c r="G17" s="296"/>
      <c r="H17" s="296"/>
      <c r="I17" s="296"/>
      <c r="J17" s="297"/>
      <c r="K17" s="297"/>
      <c r="L17" s="297"/>
      <c r="M17" s="297"/>
      <c r="N17" s="297"/>
      <c r="O17" s="297"/>
      <c r="P17" s="283"/>
      <c r="Q17" s="284"/>
      <c r="R17" s="284"/>
      <c r="S17" s="284"/>
      <c r="T17" s="284"/>
      <c r="U17" s="285"/>
      <c r="V17" s="283"/>
      <c r="W17" s="284"/>
      <c r="X17" s="284"/>
      <c r="Y17" s="284"/>
      <c r="Z17" s="284"/>
      <c r="AA17" s="285"/>
      <c r="AB17" s="283"/>
      <c r="AC17" s="284"/>
      <c r="AD17" s="284"/>
      <c r="AE17" s="284"/>
      <c r="AF17" s="284"/>
      <c r="AG17" s="285"/>
      <c r="AH17" s="298"/>
      <c r="AI17" s="298"/>
      <c r="AJ17" s="298"/>
      <c r="AK17" s="299"/>
      <c r="AL17" s="299"/>
      <c r="AM17" s="299"/>
      <c r="AN17" s="299"/>
      <c r="AO17" s="299"/>
    </row>
    <row r="18" spans="2:41" ht="15" customHeight="1">
      <c r="B18" s="49" t="s">
        <v>118</v>
      </c>
      <c r="C18" s="295" t="s">
        <v>170</v>
      </c>
      <c r="D18" s="295"/>
      <c r="E18" s="295"/>
      <c r="F18" s="295"/>
      <c r="G18" s="295"/>
      <c r="H18" s="295"/>
      <c r="I18" s="295"/>
      <c r="J18" s="297"/>
      <c r="K18" s="297"/>
      <c r="L18" s="297"/>
      <c r="M18" s="297"/>
      <c r="N18" s="297"/>
      <c r="O18" s="297"/>
      <c r="P18" s="286"/>
      <c r="Q18" s="287"/>
      <c r="R18" s="287"/>
      <c r="S18" s="287"/>
      <c r="T18" s="287"/>
      <c r="U18" s="288"/>
      <c r="V18" s="286"/>
      <c r="W18" s="287"/>
      <c r="X18" s="287"/>
      <c r="Y18" s="287"/>
      <c r="Z18" s="287"/>
      <c r="AA18" s="288"/>
      <c r="AB18" s="286"/>
      <c r="AC18" s="287"/>
      <c r="AD18" s="287"/>
      <c r="AE18" s="287"/>
      <c r="AF18" s="287"/>
      <c r="AG18" s="288"/>
      <c r="AH18" s="298"/>
      <c r="AI18" s="298"/>
      <c r="AJ18" s="298"/>
      <c r="AK18" s="299"/>
      <c r="AL18" s="299"/>
      <c r="AM18" s="299"/>
      <c r="AN18" s="299"/>
      <c r="AO18" s="299"/>
    </row>
    <row r="19" spans="2:41" ht="15" customHeight="1">
      <c r="B19" s="52"/>
      <c r="C19" s="296"/>
      <c r="D19" s="296"/>
      <c r="E19" s="296"/>
      <c r="F19" s="296"/>
      <c r="G19" s="296"/>
      <c r="H19" s="296"/>
      <c r="I19" s="296"/>
      <c r="J19" s="297"/>
      <c r="K19" s="297"/>
      <c r="L19" s="297"/>
      <c r="M19" s="297"/>
      <c r="N19" s="297"/>
      <c r="O19" s="297"/>
      <c r="P19" s="292"/>
      <c r="Q19" s="293"/>
      <c r="R19" s="293"/>
      <c r="S19" s="293"/>
      <c r="T19" s="293"/>
      <c r="U19" s="294"/>
      <c r="V19" s="292"/>
      <c r="W19" s="293"/>
      <c r="X19" s="293"/>
      <c r="Y19" s="293"/>
      <c r="Z19" s="293"/>
      <c r="AA19" s="294"/>
      <c r="AB19" s="292"/>
      <c r="AC19" s="293"/>
      <c r="AD19" s="293"/>
      <c r="AE19" s="293"/>
      <c r="AF19" s="293"/>
      <c r="AG19" s="294"/>
      <c r="AH19" s="298"/>
      <c r="AI19" s="298"/>
      <c r="AJ19" s="298"/>
      <c r="AK19" s="299"/>
      <c r="AL19" s="299"/>
      <c r="AM19" s="299"/>
      <c r="AN19" s="299"/>
      <c r="AO19" s="299"/>
    </row>
    <row r="20" spans="2:41" ht="15" customHeight="1">
      <c r="B20" s="49" t="s">
        <v>120</v>
      </c>
      <c r="C20" s="295" t="s">
        <v>171</v>
      </c>
      <c r="D20" s="295"/>
      <c r="E20" s="295"/>
      <c r="F20" s="295"/>
      <c r="G20" s="295"/>
      <c r="H20" s="295"/>
      <c r="I20" s="295"/>
      <c r="J20" s="297"/>
      <c r="K20" s="297"/>
      <c r="L20" s="297"/>
      <c r="M20" s="297"/>
      <c r="N20" s="297"/>
      <c r="O20" s="297"/>
      <c r="P20" s="286"/>
      <c r="Q20" s="287"/>
      <c r="R20" s="287"/>
      <c r="S20" s="287"/>
      <c r="T20" s="287"/>
      <c r="U20" s="288"/>
      <c r="V20" s="286"/>
      <c r="W20" s="287"/>
      <c r="X20" s="287"/>
      <c r="Y20" s="287"/>
      <c r="Z20" s="287"/>
      <c r="AA20" s="288"/>
      <c r="AB20" s="286"/>
      <c r="AC20" s="287"/>
      <c r="AD20" s="287"/>
      <c r="AE20" s="287"/>
      <c r="AF20" s="287"/>
      <c r="AG20" s="288"/>
      <c r="AH20" s="298"/>
      <c r="AI20" s="298"/>
      <c r="AJ20" s="298"/>
      <c r="AK20" s="299"/>
      <c r="AL20" s="299"/>
      <c r="AM20" s="299"/>
      <c r="AN20" s="299"/>
      <c r="AO20" s="299"/>
    </row>
    <row r="21" spans="2:41" ht="15" customHeight="1">
      <c r="B21" s="52"/>
      <c r="C21" s="296"/>
      <c r="D21" s="296"/>
      <c r="E21" s="296"/>
      <c r="F21" s="296"/>
      <c r="G21" s="296"/>
      <c r="H21" s="296"/>
      <c r="I21" s="296"/>
      <c r="J21" s="297"/>
      <c r="K21" s="297"/>
      <c r="L21" s="297"/>
      <c r="M21" s="297"/>
      <c r="N21" s="297"/>
      <c r="O21" s="297"/>
      <c r="P21" s="292"/>
      <c r="Q21" s="293"/>
      <c r="R21" s="293"/>
      <c r="S21" s="293"/>
      <c r="T21" s="293"/>
      <c r="U21" s="294"/>
      <c r="V21" s="292"/>
      <c r="W21" s="293"/>
      <c r="X21" s="293"/>
      <c r="Y21" s="293"/>
      <c r="Z21" s="293"/>
      <c r="AA21" s="294"/>
      <c r="AB21" s="292"/>
      <c r="AC21" s="293"/>
      <c r="AD21" s="293"/>
      <c r="AE21" s="293"/>
      <c r="AF21" s="293"/>
      <c r="AG21" s="294"/>
      <c r="AH21" s="298"/>
      <c r="AI21" s="298"/>
      <c r="AJ21" s="298"/>
      <c r="AK21" s="299"/>
      <c r="AL21" s="299"/>
      <c r="AM21" s="299"/>
      <c r="AN21" s="299"/>
      <c r="AO21" s="299"/>
    </row>
    <row r="22" spans="2:41" ht="15" customHeight="1">
      <c r="B22" s="49"/>
      <c r="C22" s="173" t="s">
        <v>172</v>
      </c>
      <c r="D22" s="173"/>
      <c r="E22" s="173"/>
      <c r="F22" s="173"/>
      <c r="G22" s="173"/>
      <c r="H22" s="173"/>
      <c r="I22" s="173"/>
      <c r="J22" s="297"/>
      <c r="K22" s="297"/>
      <c r="L22" s="297"/>
      <c r="M22" s="297"/>
      <c r="N22" s="297"/>
      <c r="O22" s="297"/>
      <c r="P22" s="286"/>
      <c r="Q22" s="287"/>
      <c r="R22" s="287"/>
      <c r="S22" s="287"/>
      <c r="T22" s="287"/>
      <c r="U22" s="288"/>
      <c r="V22" s="286"/>
      <c r="W22" s="287"/>
      <c r="X22" s="287"/>
      <c r="Y22" s="287"/>
      <c r="Z22" s="287"/>
      <c r="AA22" s="288"/>
      <c r="AB22" s="286"/>
      <c r="AC22" s="287"/>
      <c r="AD22" s="287"/>
      <c r="AE22" s="287"/>
      <c r="AF22" s="287"/>
      <c r="AG22" s="288"/>
      <c r="AH22" s="298"/>
      <c r="AI22" s="298"/>
      <c r="AJ22" s="298"/>
      <c r="AK22" s="299"/>
      <c r="AL22" s="299"/>
      <c r="AM22" s="299"/>
      <c r="AN22" s="299"/>
      <c r="AO22" s="299"/>
    </row>
    <row r="23" spans="2:41" ht="15" customHeight="1">
      <c r="B23" s="52"/>
      <c r="C23" s="175"/>
      <c r="D23" s="175"/>
      <c r="E23" s="175"/>
      <c r="F23" s="175"/>
      <c r="G23" s="175"/>
      <c r="H23" s="175"/>
      <c r="I23" s="175"/>
      <c r="J23" s="297"/>
      <c r="K23" s="297"/>
      <c r="L23" s="297"/>
      <c r="M23" s="297"/>
      <c r="N23" s="297"/>
      <c r="O23" s="297"/>
      <c r="P23" s="292"/>
      <c r="Q23" s="293"/>
      <c r="R23" s="293"/>
      <c r="S23" s="293"/>
      <c r="T23" s="293"/>
      <c r="U23" s="294"/>
      <c r="V23" s="292"/>
      <c r="W23" s="293"/>
      <c r="X23" s="293"/>
      <c r="Y23" s="293"/>
      <c r="Z23" s="293"/>
      <c r="AA23" s="294"/>
      <c r="AB23" s="292"/>
      <c r="AC23" s="293"/>
      <c r="AD23" s="293"/>
      <c r="AE23" s="293"/>
      <c r="AF23" s="293"/>
      <c r="AG23" s="294"/>
      <c r="AH23" s="298"/>
      <c r="AI23" s="298"/>
      <c r="AJ23" s="298"/>
      <c r="AK23" s="299"/>
      <c r="AL23" s="299"/>
      <c r="AM23" s="299"/>
      <c r="AN23" s="299"/>
      <c r="AO23" s="299"/>
    </row>
    <row r="24" spans="2:41" ht="15" customHeight="1">
      <c r="B24" s="49" t="s">
        <v>123</v>
      </c>
      <c r="C24" s="295" t="s">
        <v>173</v>
      </c>
      <c r="D24" s="295"/>
      <c r="E24" s="295"/>
      <c r="F24" s="295"/>
      <c r="G24" s="295"/>
      <c r="H24" s="295"/>
      <c r="I24" s="295"/>
      <c r="J24" s="297"/>
      <c r="K24" s="297"/>
      <c r="L24" s="297"/>
      <c r="M24" s="297"/>
      <c r="N24" s="297"/>
      <c r="O24" s="297"/>
      <c r="P24" s="286"/>
      <c r="Q24" s="287"/>
      <c r="R24" s="287"/>
      <c r="S24" s="287"/>
      <c r="T24" s="287"/>
      <c r="U24" s="288"/>
      <c r="V24" s="303"/>
      <c r="W24" s="304"/>
      <c r="X24" s="304"/>
      <c r="Y24" s="304"/>
      <c r="Z24" s="304"/>
      <c r="AA24" s="305"/>
      <c r="AB24" s="303"/>
      <c r="AC24" s="304"/>
      <c r="AD24" s="304"/>
      <c r="AE24" s="304"/>
      <c r="AF24" s="304"/>
      <c r="AG24" s="305"/>
      <c r="AH24" s="298"/>
      <c r="AI24" s="298"/>
      <c r="AJ24" s="298"/>
      <c r="AK24" s="299"/>
      <c r="AL24" s="299"/>
      <c r="AM24" s="299"/>
      <c r="AN24" s="299"/>
      <c r="AO24" s="299"/>
    </row>
    <row r="25" spans="2:41" ht="15" customHeight="1">
      <c r="B25" s="52"/>
      <c r="C25" s="296"/>
      <c r="D25" s="296"/>
      <c r="E25" s="296"/>
      <c r="F25" s="296"/>
      <c r="G25" s="296"/>
      <c r="H25" s="296"/>
      <c r="I25" s="296"/>
      <c r="J25" s="297"/>
      <c r="K25" s="297"/>
      <c r="L25" s="297"/>
      <c r="M25" s="297"/>
      <c r="N25" s="297"/>
      <c r="O25" s="297"/>
      <c r="P25" s="292"/>
      <c r="Q25" s="293"/>
      <c r="R25" s="293"/>
      <c r="S25" s="293"/>
      <c r="T25" s="293"/>
      <c r="U25" s="294"/>
      <c r="V25" s="300"/>
      <c r="W25" s="301"/>
      <c r="X25" s="301"/>
      <c r="Y25" s="301"/>
      <c r="Z25" s="301"/>
      <c r="AA25" s="302"/>
      <c r="AB25" s="300"/>
      <c r="AC25" s="301"/>
      <c r="AD25" s="301"/>
      <c r="AE25" s="301"/>
      <c r="AF25" s="301"/>
      <c r="AG25" s="302"/>
      <c r="AH25" s="298"/>
      <c r="AI25" s="298"/>
      <c r="AJ25" s="298"/>
      <c r="AK25" s="299"/>
      <c r="AL25" s="299"/>
      <c r="AM25" s="299"/>
      <c r="AN25" s="299"/>
      <c r="AO25" s="299"/>
    </row>
    <row r="26" spans="2:41" ht="15" customHeight="1">
      <c r="B26" s="49" t="s">
        <v>125</v>
      </c>
      <c r="C26" s="295" t="s">
        <v>174</v>
      </c>
      <c r="D26" s="295"/>
      <c r="E26" s="295"/>
      <c r="F26" s="295"/>
      <c r="G26" s="295"/>
      <c r="H26" s="295"/>
      <c r="I26" s="295"/>
      <c r="J26" s="297"/>
      <c r="K26" s="297"/>
      <c r="L26" s="297"/>
      <c r="M26" s="297"/>
      <c r="N26" s="297"/>
      <c r="O26" s="297"/>
      <c r="P26" s="286"/>
      <c r="Q26" s="287"/>
      <c r="R26" s="287"/>
      <c r="S26" s="287"/>
      <c r="T26" s="287"/>
      <c r="U26" s="288"/>
      <c r="V26" s="303"/>
      <c r="W26" s="304"/>
      <c r="X26" s="304"/>
      <c r="Y26" s="304"/>
      <c r="Z26" s="304"/>
      <c r="AA26" s="305"/>
      <c r="AB26" s="303"/>
      <c r="AC26" s="304"/>
      <c r="AD26" s="304"/>
      <c r="AE26" s="304"/>
      <c r="AF26" s="304"/>
      <c r="AG26" s="305"/>
      <c r="AH26" s="298"/>
      <c r="AI26" s="298"/>
      <c r="AJ26" s="298"/>
      <c r="AK26" s="299"/>
      <c r="AL26" s="299"/>
      <c r="AM26" s="299"/>
      <c r="AN26" s="299"/>
      <c r="AO26" s="299"/>
    </row>
    <row r="27" spans="2:41" ht="15" customHeight="1">
      <c r="B27" s="52"/>
      <c r="C27" s="296"/>
      <c r="D27" s="296"/>
      <c r="E27" s="296"/>
      <c r="F27" s="296"/>
      <c r="G27" s="296"/>
      <c r="H27" s="296"/>
      <c r="I27" s="296"/>
      <c r="J27" s="297"/>
      <c r="K27" s="297"/>
      <c r="L27" s="297"/>
      <c r="M27" s="297"/>
      <c r="N27" s="297"/>
      <c r="O27" s="297"/>
      <c r="P27" s="292"/>
      <c r="Q27" s="293"/>
      <c r="R27" s="293"/>
      <c r="S27" s="293"/>
      <c r="T27" s="293"/>
      <c r="U27" s="294"/>
      <c r="V27" s="300"/>
      <c r="W27" s="301"/>
      <c r="X27" s="301"/>
      <c r="Y27" s="301"/>
      <c r="Z27" s="301"/>
      <c r="AA27" s="302"/>
      <c r="AB27" s="300"/>
      <c r="AC27" s="301"/>
      <c r="AD27" s="301"/>
      <c r="AE27" s="301"/>
      <c r="AF27" s="301"/>
      <c r="AG27" s="302"/>
      <c r="AH27" s="298"/>
      <c r="AI27" s="298"/>
      <c r="AJ27" s="298"/>
      <c r="AK27" s="299"/>
      <c r="AL27" s="299"/>
      <c r="AM27" s="299"/>
      <c r="AN27" s="299"/>
      <c r="AO27" s="299"/>
    </row>
    <row r="28" spans="2:41" ht="15" customHeight="1">
      <c r="B28" s="49" t="s">
        <v>127</v>
      </c>
      <c r="C28" s="295" t="s">
        <v>175</v>
      </c>
      <c r="D28" s="295"/>
      <c r="E28" s="295"/>
      <c r="F28" s="295"/>
      <c r="G28" s="295"/>
      <c r="H28" s="295"/>
      <c r="I28" s="295"/>
      <c r="J28" s="297"/>
      <c r="K28" s="297"/>
      <c r="L28" s="297"/>
      <c r="M28" s="297"/>
      <c r="N28" s="297"/>
      <c r="O28" s="297"/>
      <c r="P28" s="286"/>
      <c r="Q28" s="287"/>
      <c r="R28" s="287"/>
      <c r="S28" s="287"/>
      <c r="T28" s="287"/>
      <c r="U28" s="288"/>
      <c r="V28" s="286"/>
      <c r="W28" s="287"/>
      <c r="X28" s="287"/>
      <c r="Y28" s="287"/>
      <c r="Z28" s="287"/>
      <c r="AA28" s="288"/>
      <c r="AB28" s="286"/>
      <c r="AC28" s="287"/>
      <c r="AD28" s="287"/>
      <c r="AE28" s="287"/>
      <c r="AF28" s="287"/>
      <c r="AG28" s="288"/>
      <c r="AH28" s="298"/>
      <c r="AI28" s="298"/>
      <c r="AJ28" s="298"/>
      <c r="AK28" s="299"/>
      <c r="AL28" s="299"/>
      <c r="AM28" s="299"/>
      <c r="AN28" s="299"/>
      <c r="AO28" s="299"/>
    </row>
    <row r="29" spans="2:41" ht="15" customHeight="1">
      <c r="B29" s="52"/>
      <c r="C29" s="296"/>
      <c r="D29" s="296"/>
      <c r="E29" s="296"/>
      <c r="F29" s="296"/>
      <c r="G29" s="296"/>
      <c r="H29" s="296"/>
      <c r="I29" s="296"/>
      <c r="J29" s="297"/>
      <c r="K29" s="297"/>
      <c r="L29" s="297"/>
      <c r="M29" s="297"/>
      <c r="N29" s="297"/>
      <c r="O29" s="297"/>
      <c r="P29" s="292"/>
      <c r="Q29" s="293"/>
      <c r="R29" s="293"/>
      <c r="S29" s="293"/>
      <c r="T29" s="293"/>
      <c r="U29" s="294"/>
      <c r="V29" s="292"/>
      <c r="W29" s="293"/>
      <c r="X29" s="293"/>
      <c r="Y29" s="293"/>
      <c r="Z29" s="293"/>
      <c r="AA29" s="294"/>
      <c r="AB29" s="292"/>
      <c r="AC29" s="293"/>
      <c r="AD29" s="293"/>
      <c r="AE29" s="293"/>
      <c r="AF29" s="293"/>
      <c r="AG29" s="294"/>
      <c r="AH29" s="298"/>
      <c r="AI29" s="298"/>
      <c r="AJ29" s="298"/>
      <c r="AK29" s="299"/>
      <c r="AL29" s="299"/>
      <c r="AM29" s="299"/>
      <c r="AN29" s="299"/>
      <c r="AO29" s="299"/>
    </row>
    <row r="30" spans="2:41" ht="15" customHeight="1">
      <c r="B30" s="49" t="s">
        <v>129</v>
      </c>
      <c r="C30" s="295" t="s">
        <v>176</v>
      </c>
      <c r="D30" s="295"/>
      <c r="E30" s="295"/>
      <c r="F30" s="295"/>
      <c r="G30" s="295"/>
      <c r="H30" s="295"/>
      <c r="I30" s="295"/>
      <c r="J30" s="297"/>
      <c r="K30" s="297"/>
      <c r="L30" s="297"/>
      <c r="M30" s="297"/>
      <c r="N30" s="297"/>
      <c r="O30" s="297"/>
      <c r="P30" s="286"/>
      <c r="Q30" s="287"/>
      <c r="R30" s="287"/>
      <c r="S30" s="287"/>
      <c r="T30" s="287"/>
      <c r="U30" s="288"/>
      <c r="V30" s="286"/>
      <c r="W30" s="287"/>
      <c r="X30" s="287"/>
      <c r="Y30" s="287"/>
      <c r="Z30" s="287"/>
      <c r="AA30" s="288"/>
      <c r="AB30" s="286"/>
      <c r="AC30" s="287"/>
      <c r="AD30" s="287"/>
      <c r="AE30" s="287"/>
      <c r="AF30" s="287"/>
      <c r="AG30" s="288"/>
      <c r="AH30" s="298"/>
      <c r="AI30" s="298"/>
      <c r="AJ30" s="298"/>
      <c r="AK30" s="299"/>
      <c r="AL30" s="299"/>
      <c r="AM30" s="299"/>
      <c r="AN30" s="299"/>
      <c r="AO30" s="299"/>
    </row>
    <row r="31" spans="2:41" ht="15" customHeight="1">
      <c r="B31" s="52"/>
      <c r="C31" s="296"/>
      <c r="D31" s="296"/>
      <c r="E31" s="296"/>
      <c r="F31" s="296"/>
      <c r="G31" s="296"/>
      <c r="H31" s="296"/>
      <c r="I31" s="296"/>
      <c r="J31" s="297"/>
      <c r="K31" s="297"/>
      <c r="L31" s="297"/>
      <c r="M31" s="297"/>
      <c r="N31" s="297"/>
      <c r="O31" s="297"/>
      <c r="P31" s="292"/>
      <c r="Q31" s="293"/>
      <c r="R31" s="293"/>
      <c r="S31" s="293"/>
      <c r="T31" s="293"/>
      <c r="U31" s="294"/>
      <c r="V31" s="292"/>
      <c r="W31" s="293"/>
      <c r="X31" s="293"/>
      <c r="Y31" s="293"/>
      <c r="Z31" s="293"/>
      <c r="AA31" s="294"/>
      <c r="AB31" s="292"/>
      <c r="AC31" s="293"/>
      <c r="AD31" s="293"/>
      <c r="AE31" s="293"/>
      <c r="AF31" s="293"/>
      <c r="AG31" s="294"/>
      <c r="AH31" s="298"/>
      <c r="AI31" s="298"/>
      <c r="AJ31" s="298"/>
      <c r="AK31" s="299"/>
      <c r="AL31" s="299"/>
      <c r="AM31" s="299"/>
      <c r="AN31" s="299"/>
      <c r="AO31" s="299"/>
    </row>
    <row r="32" spans="2:41" ht="15" customHeight="1">
      <c r="B32" s="49" t="s">
        <v>131</v>
      </c>
      <c r="C32" s="295" t="s">
        <v>177</v>
      </c>
      <c r="D32" s="295"/>
      <c r="E32" s="295"/>
      <c r="F32" s="295"/>
      <c r="G32" s="295"/>
      <c r="H32" s="295"/>
      <c r="I32" s="295"/>
      <c r="J32" s="297"/>
      <c r="K32" s="297"/>
      <c r="L32" s="297"/>
      <c r="M32" s="297"/>
      <c r="N32" s="297"/>
      <c r="O32" s="297"/>
      <c r="P32" s="286"/>
      <c r="Q32" s="287"/>
      <c r="R32" s="287"/>
      <c r="S32" s="287"/>
      <c r="T32" s="287"/>
      <c r="U32" s="288"/>
      <c r="V32" s="303"/>
      <c r="W32" s="304"/>
      <c r="X32" s="304"/>
      <c r="Y32" s="304"/>
      <c r="Z32" s="304"/>
      <c r="AA32" s="305"/>
      <c r="AB32" s="303"/>
      <c r="AC32" s="304"/>
      <c r="AD32" s="304"/>
      <c r="AE32" s="304"/>
      <c r="AF32" s="304"/>
      <c r="AG32" s="305"/>
      <c r="AH32" s="298"/>
      <c r="AI32" s="298"/>
      <c r="AJ32" s="298"/>
      <c r="AK32" s="299"/>
      <c r="AL32" s="299"/>
      <c r="AM32" s="299"/>
      <c r="AN32" s="299"/>
      <c r="AO32" s="299"/>
    </row>
    <row r="33" spans="2:45" ht="15" customHeight="1">
      <c r="B33" s="52"/>
      <c r="C33" s="296"/>
      <c r="D33" s="296"/>
      <c r="E33" s="296"/>
      <c r="F33" s="296"/>
      <c r="G33" s="296"/>
      <c r="H33" s="296"/>
      <c r="I33" s="296"/>
      <c r="J33" s="297"/>
      <c r="K33" s="297"/>
      <c r="L33" s="297"/>
      <c r="M33" s="297"/>
      <c r="N33" s="297"/>
      <c r="O33" s="297"/>
      <c r="P33" s="292"/>
      <c r="Q33" s="293"/>
      <c r="R33" s="293"/>
      <c r="S33" s="293"/>
      <c r="T33" s="293"/>
      <c r="U33" s="294"/>
      <c r="V33" s="300"/>
      <c r="W33" s="301"/>
      <c r="X33" s="301"/>
      <c r="Y33" s="301"/>
      <c r="Z33" s="301"/>
      <c r="AA33" s="302"/>
      <c r="AB33" s="300"/>
      <c r="AC33" s="301"/>
      <c r="AD33" s="301"/>
      <c r="AE33" s="301"/>
      <c r="AF33" s="301"/>
      <c r="AG33" s="302"/>
      <c r="AH33" s="298"/>
      <c r="AI33" s="298"/>
      <c r="AJ33" s="298"/>
      <c r="AK33" s="299"/>
      <c r="AL33" s="299"/>
      <c r="AM33" s="299"/>
      <c r="AN33" s="299"/>
      <c r="AO33" s="299"/>
    </row>
    <row r="34" spans="2:45" ht="15" customHeight="1">
      <c r="B34" s="49" t="s">
        <v>133</v>
      </c>
      <c r="C34" s="295" t="s">
        <v>178</v>
      </c>
      <c r="D34" s="295"/>
      <c r="E34" s="295"/>
      <c r="F34" s="295"/>
      <c r="G34" s="295"/>
      <c r="H34" s="295"/>
      <c r="I34" s="295"/>
      <c r="J34" s="297"/>
      <c r="K34" s="297"/>
      <c r="L34" s="297"/>
      <c r="M34" s="297"/>
      <c r="N34" s="297"/>
      <c r="O34" s="297"/>
      <c r="P34" s="286"/>
      <c r="Q34" s="287"/>
      <c r="R34" s="287"/>
      <c r="S34" s="287"/>
      <c r="T34" s="287"/>
      <c r="U34" s="288"/>
      <c r="V34" s="303"/>
      <c r="W34" s="304"/>
      <c r="X34" s="304"/>
      <c r="Y34" s="304"/>
      <c r="Z34" s="304"/>
      <c r="AA34" s="305"/>
      <c r="AB34" s="303"/>
      <c r="AC34" s="304"/>
      <c r="AD34" s="304"/>
      <c r="AE34" s="304"/>
      <c r="AF34" s="304"/>
      <c r="AG34" s="305"/>
      <c r="AH34" s="298"/>
      <c r="AI34" s="298"/>
      <c r="AJ34" s="298"/>
      <c r="AK34" s="299"/>
      <c r="AL34" s="299"/>
      <c r="AM34" s="299"/>
      <c r="AN34" s="299"/>
      <c r="AO34" s="299"/>
    </row>
    <row r="35" spans="2:45" ht="15" customHeight="1">
      <c r="B35" s="52"/>
      <c r="C35" s="296"/>
      <c r="D35" s="296"/>
      <c r="E35" s="296"/>
      <c r="F35" s="296"/>
      <c r="G35" s="296"/>
      <c r="H35" s="296"/>
      <c r="I35" s="296"/>
      <c r="J35" s="297"/>
      <c r="K35" s="297"/>
      <c r="L35" s="297"/>
      <c r="M35" s="297"/>
      <c r="N35" s="297"/>
      <c r="O35" s="297"/>
      <c r="P35" s="292"/>
      <c r="Q35" s="293"/>
      <c r="R35" s="293"/>
      <c r="S35" s="293"/>
      <c r="T35" s="293"/>
      <c r="U35" s="294"/>
      <c r="V35" s="300"/>
      <c r="W35" s="301"/>
      <c r="X35" s="301"/>
      <c r="Y35" s="301"/>
      <c r="Z35" s="301"/>
      <c r="AA35" s="302"/>
      <c r="AB35" s="300"/>
      <c r="AC35" s="301"/>
      <c r="AD35" s="301"/>
      <c r="AE35" s="301"/>
      <c r="AF35" s="301"/>
      <c r="AG35" s="302"/>
      <c r="AH35" s="298"/>
      <c r="AI35" s="298"/>
      <c r="AJ35" s="298"/>
      <c r="AK35" s="299"/>
      <c r="AL35" s="299"/>
      <c r="AM35" s="299"/>
      <c r="AN35" s="299"/>
      <c r="AO35" s="299"/>
    </row>
    <row r="36" spans="2:45" ht="15" customHeight="1">
      <c r="B36" s="49" t="s">
        <v>135</v>
      </c>
      <c r="C36" s="295" t="s">
        <v>179</v>
      </c>
      <c r="D36" s="295"/>
      <c r="E36" s="295"/>
      <c r="F36" s="295"/>
      <c r="G36" s="295"/>
      <c r="H36" s="295"/>
      <c r="I36" s="295"/>
      <c r="J36" s="297"/>
      <c r="K36" s="297"/>
      <c r="L36" s="297"/>
      <c r="M36" s="297"/>
      <c r="N36" s="297"/>
      <c r="O36" s="297"/>
      <c r="P36" s="286"/>
      <c r="Q36" s="287"/>
      <c r="R36" s="287"/>
      <c r="S36" s="287"/>
      <c r="T36" s="287"/>
      <c r="U36" s="288"/>
      <c r="V36" s="286"/>
      <c r="W36" s="287"/>
      <c r="X36" s="287"/>
      <c r="Y36" s="287"/>
      <c r="Z36" s="287"/>
      <c r="AA36" s="288"/>
      <c r="AB36" s="286"/>
      <c r="AC36" s="287"/>
      <c r="AD36" s="287"/>
      <c r="AE36" s="287"/>
      <c r="AF36" s="287"/>
      <c r="AG36" s="288"/>
      <c r="AH36" s="298"/>
      <c r="AI36" s="298"/>
      <c r="AJ36" s="298"/>
      <c r="AK36" s="299"/>
      <c r="AL36" s="299"/>
      <c r="AM36" s="299"/>
      <c r="AN36" s="299"/>
      <c r="AO36" s="299"/>
    </row>
    <row r="37" spans="2:45" ht="15" customHeight="1">
      <c r="B37" s="52"/>
      <c r="C37" s="296"/>
      <c r="D37" s="296"/>
      <c r="E37" s="296"/>
      <c r="F37" s="296"/>
      <c r="G37" s="296"/>
      <c r="H37" s="296"/>
      <c r="I37" s="296"/>
      <c r="J37" s="297"/>
      <c r="K37" s="297"/>
      <c r="L37" s="297"/>
      <c r="M37" s="297"/>
      <c r="N37" s="297"/>
      <c r="O37" s="297"/>
      <c r="P37" s="292"/>
      <c r="Q37" s="293"/>
      <c r="R37" s="293"/>
      <c r="S37" s="293"/>
      <c r="T37" s="293"/>
      <c r="U37" s="294"/>
      <c r="V37" s="292"/>
      <c r="W37" s="293"/>
      <c r="X37" s="293"/>
      <c r="Y37" s="293"/>
      <c r="Z37" s="293"/>
      <c r="AA37" s="294"/>
      <c r="AB37" s="292"/>
      <c r="AC37" s="293"/>
      <c r="AD37" s="293"/>
      <c r="AE37" s="293"/>
      <c r="AF37" s="293"/>
      <c r="AG37" s="294"/>
      <c r="AH37" s="298"/>
      <c r="AI37" s="298"/>
      <c r="AJ37" s="298"/>
      <c r="AK37" s="299"/>
      <c r="AL37" s="299"/>
      <c r="AM37" s="299"/>
      <c r="AN37" s="299"/>
      <c r="AO37" s="299"/>
    </row>
    <row r="38" spans="2:45" ht="15" customHeight="1">
      <c r="B38" s="27"/>
      <c r="C38" s="27"/>
      <c r="D38" s="27"/>
      <c r="E38" s="27"/>
      <c r="F38" s="27"/>
      <c r="G38" s="27"/>
      <c r="H38" s="27"/>
      <c r="I38" s="27"/>
      <c r="J38" s="27"/>
      <c r="K38" s="27"/>
      <c r="L38" s="27"/>
      <c r="M38" s="27"/>
      <c r="N38" s="27"/>
      <c r="O38" s="27"/>
      <c r="P38" s="22"/>
      <c r="Q38" s="22"/>
      <c r="R38" s="22"/>
      <c r="S38" s="22"/>
      <c r="T38" s="22"/>
      <c r="U38" s="22"/>
      <c r="V38" s="22"/>
      <c r="W38" s="22"/>
      <c r="X38" s="22"/>
      <c r="Y38" s="22"/>
      <c r="Z38" s="22"/>
      <c r="AA38" s="22"/>
      <c r="AB38" s="22"/>
      <c r="AC38" s="22"/>
      <c r="AD38" s="22"/>
      <c r="AE38" s="22"/>
      <c r="AF38" s="22"/>
      <c r="AG38" s="22"/>
      <c r="AH38" s="23"/>
      <c r="AI38" s="23"/>
      <c r="AJ38" s="23"/>
      <c r="AK38" s="24"/>
      <c r="AL38" s="24"/>
      <c r="AM38" s="24"/>
      <c r="AN38" s="24"/>
      <c r="AO38" s="24"/>
    </row>
    <row r="39" spans="2:45" ht="15" customHeight="1">
      <c r="B39" s="1" t="s">
        <v>180</v>
      </c>
    </row>
    <row r="40" spans="2:45" ht="15" customHeight="1">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row>
    <row r="41" spans="2:45" ht="15" customHeight="1">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row>
    <row r="42" spans="2:45" ht="15" customHeight="1">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row>
    <row r="43" spans="2:45" ht="15" customHeight="1">
      <c r="B43" s="78"/>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row>
    <row r="44" spans="2:45" ht="15" customHeight="1">
      <c r="B44" s="78"/>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row>
    <row r="45" spans="2:45" ht="15" customHeight="1">
      <c r="B45" s="1" t="s">
        <v>7</v>
      </c>
      <c r="D45" s="27">
        <v>1</v>
      </c>
      <c r="E45" s="1" t="s">
        <v>181</v>
      </c>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S45" s="27"/>
    </row>
    <row r="46" spans="2:45" ht="15" customHeight="1">
      <c r="E46" s="1" t="s">
        <v>182</v>
      </c>
    </row>
    <row r="47" spans="2:45" ht="15" customHeight="1">
      <c r="E47" s="1" t="s">
        <v>183</v>
      </c>
    </row>
    <row r="48" spans="2:45" ht="15" customHeight="1">
      <c r="D48" s="1">
        <v>2</v>
      </c>
      <c r="E48" s="1" t="s">
        <v>184</v>
      </c>
    </row>
    <row r="49" spans="4:5" ht="15" customHeight="1">
      <c r="D49" s="1">
        <v>3</v>
      </c>
      <c r="E49" s="1" t="s">
        <v>185</v>
      </c>
    </row>
    <row r="50" spans="4:5" ht="15" customHeight="1">
      <c r="E50" s="1" t="s">
        <v>186</v>
      </c>
    </row>
    <row r="51" spans="4:5" ht="15" customHeight="1">
      <c r="D51" s="1">
        <v>4</v>
      </c>
      <c r="E51" s="1" t="s">
        <v>187</v>
      </c>
    </row>
    <row r="52" spans="4:5" ht="15" customHeight="1">
      <c r="E52" s="1" t="s">
        <v>188</v>
      </c>
    </row>
    <row r="53" spans="4:5" ht="15" customHeight="1">
      <c r="E53" s="1" t="s">
        <v>202</v>
      </c>
    </row>
    <row r="54" spans="4:5" ht="15" customHeight="1">
      <c r="E54" s="1" t="s">
        <v>201</v>
      </c>
    </row>
    <row r="55" spans="4:5" ht="15" customHeight="1">
      <c r="D55" s="1">
        <v>5</v>
      </c>
      <c r="E55" s="1" t="s">
        <v>189</v>
      </c>
    </row>
  </sheetData>
  <mergeCells count="152">
    <mergeCell ref="J24:O25"/>
    <mergeCell ref="J26:O27"/>
    <mergeCell ref="J28:O29"/>
    <mergeCell ref="J30:O31"/>
    <mergeCell ref="J32:O33"/>
    <mergeCell ref="J34:O35"/>
    <mergeCell ref="J36:O37"/>
    <mergeCell ref="B30:B31"/>
    <mergeCell ref="B32:B33"/>
    <mergeCell ref="B34:B35"/>
    <mergeCell ref="B36:B37"/>
    <mergeCell ref="B24:B25"/>
    <mergeCell ref="C36:I37"/>
    <mergeCell ref="C34:I35"/>
    <mergeCell ref="C32:I33"/>
    <mergeCell ref="C30:I31"/>
    <mergeCell ref="C28:I29"/>
    <mergeCell ref="C26:I27"/>
    <mergeCell ref="C24:I25"/>
    <mergeCell ref="AH22:AJ23"/>
    <mergeCell ref="AK22:AO23"/>
    <mergeCell ref="P23:U23"/>
    <mergeCell ref="V23:AA23"/>
    <mergeCell ref="AB23:AG23"/>
    <mergeCell ref="B18:B19"/>
    <mergeCell ref="B22:B23"/>
    <mergeCell ref="B20:B21"/>
    <mergeCell ref="C22:I23"/>
    <mergeCell ref="C20:I21"/>
    <mergeCell ref="C18:I19"/>
    <mergeCell ref="J18:O19"/>
    <mergeCell ref="J20:O21"/>
    <mergeCell ref="AH18:AJ19"/>
    <mergeCell ref="AH20:AJ21"/>
    <mergeCell ref="AK20:AO21"/>
    <mergeCell ref="P21:U21"/>
    <mergeCell ref="J22:O23"/>
    <mergeCell ref="V21:AA21"/>
    <mergeCell ref="V20:AA20"/>
    <mergeCell ref="AB22:AG22"/>
    <mergeCell ref="B2:AO3"/>
    <mergeCell ref="AF4:AJ5"/>
    <mergeCell ref="AF6:AJ7"/>
    <mergeCell ref="AK4:AO5"/>
    <mergeCell ref="AK6:AO7"/>
    <mergeCell ref="B4:I5"/>
    <mergeCell ref="B6:I7"/>
    <mergeCell ref="X4:AE5"/>
    <mergeCell ref="X6:AE7"/>
    <mergeCell ref="J4:W5"/>
    <mergeCell ref="J6:W7"/>
    <mergeCell ref="B40:AO44"/>
    <mergeCell ref="AK30:AO31"/>
    <mergeCell ref="AK28:AO29"/>
    <mergeCell ref="AH26:AJ27"/>
    <mergeCell ref="AK26:AO27"/>
    <mergeCell ref="P27:U27"/>
    <mergeCell ref="V27:AA27"/>
    <mergeCell ref="P26:U26"/>
    <mergeCell ref="V26:AA26"/>
    <mergeCell ref="AB26:AG26"/>
    <mergeCell ref="AH28:AJ29"/>
    <mergeCell ref="P28:U28"/>
    <mergeCell ref="P30:U30"/>
    <mergeCell ref="V30:AA30"/>
    <mergeCell ref="AB30:AG30"/>
    <mergeCell ref="B26:B27"/>
    <mergeCell ref="B28:B29"/>
    <mergeCell ref="P36:U36"/>
    <mergeCell ref="V36:AA36"/>
    <mergeCell ref="AB36:AG36"/>
    <mergeCell ref="V32:AA32"/>
    <mergeCell ref="AB32:AG32"/>
    <mergeCell ref="AB33:AG33"/>
    <mergeCell ref="AH30:AJ31"/>
    <mergeCell ref="AK10:AO13"/>
    <mergeCell ref="AK18:AO19"/>
    <mergeCell ref="AK16:AO17"/>
    <mergeCell ref="AK14:AO15"/>
    <mergeCell ref="AH10:AJ13"/>
    <mergeCell ref="P12:U13"/>
    <mergeCell ref="V12:AA13"/>
    <mergeCell ref="V14:AA14"/>
    <mergeCell ref="AB18:AG18"/>
    <mergeCell ref="AB19:AG19"/>
    <mergeCell ref="P19:U19"/>
    <mergeCell ref="V16:AA16"/>
    <mergeCell ref="P17:U17"/>
    <mergeCell ref="P16:U16"/>
    <mergeCell ref="P18:U18"/>
    <mergeCell ref="V19:AA19"/>
    <mergeCell ref="AH16:AJ17"/>
    <mergeCell ref="AH14:AJ15"/>
    <mergeCell ref="V17:AA17"/>
    <mergeCell ref="V18:AA18"/>
    <mergeCell ref="V15:AA15"/>
    <mergeCell ref="P14:U14"/>
    <mergeCell ref="P15:U15"/>
    <mergeCell ref="AB16:AG16"/>
    <mergeCell ref="P31:U31"/>
    <mergeCell ref="V31:AA31"/>
    <mergeCell ref="AB31:AG31"/>
    <mergeCell ref="AH24:AJ25"/>
    <mergeCell ref="AK24:AO25"/>
    <mergeCell ref="P25:U25"/>
    <mergeCell ref="V25:AA25"/>
    <mergeCell ref="AB25:AG25"/>
    <mergeCell ref="AB27:AG27"/>
    <mergeCell ref="AB24:AG24"/>
    <mergeCell ref="V28:AA28"/>
    <mergeCell ref="AB28:AG28"/>
    <mergeCell ref="P29:U29"/>
    <mergeCell ref="V29:AA29"/>
    <mergeCell ref="AB29:AG29"/>
    <mergeCell ref="P24:U24"/>
    <mergeCell ref="V24:AA24"/>
    <mergeCell ref="AH36:AJ37"/>
    <mergeCell ref="AK32:AO33"/>
    <mergeCell ref="P33:U33"/>
    <mergeCell ref="V33:AA33"/>
    <mergeCell ref="P34:U34"/>
    <mergeCell ref="V34:AA34"/>
    <mergeCell ref="AB34:AG34"/>
    <mergeCell ref="AH34:AJ35"/>
    <mergeCell ref="P32:U32"/>
    <mergeCell ref="AK34:AO35"/>
    <mergeCell ref="P35:U35"/>
    <mergeCell ref="V35:AA35"/>
    <mergeCell ref="AB35:AG35"/>
    <mergeCell ref="AK36:AO37"/>
    <mergeCell ref="P37:U37"/>
    <mergeCell ref="V37:AA37"/>
    <mergeCell ref="AB37:AG37"/>
    <mergeCell ref="AH32:AJ33"/>
    <mergeCell ref="AB17:AG17"/>
    <mergeCell ref="P22:U22"/>
    <mergeCell ref="V22:AA22"/>
    <mergeCell ref="B10:I13"/>
    <mergeCell ref="J10:O13"/>
    <mergeCell ref="P20:U20"/>
    <mergeCell ref="P10:AG11"/>
    <mergeCell ref="AB12:AG13"/>
    <mergeCell ref="AB14:AG14"/>
    <mergeCell ref="AB15:AG15"/>
    <mergeCell ref="AB21:AG21"/>
    <mergeCell ref="AB20:AG20"/>
    <mergeCell ref="B14:B15"/>
    <mergeCell ref="B16:B17"/>
    <mergeCell ref="C16:I17"/>
    <mergeCell ref="C14:I15"/>
    <mergeCell ref="J14:O15"/>
    <mergeCell ref="J16:O17"/>
  </mergeCells>
  <phoneticPr fontId="2"/>
  <printOptions horizontalCentered="1"/>
  <pageMargins left="0.59055118110236227" right="0.39370078740157483" top="0.59055118110236227" bottom="0.59055118110236227"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A1361-3F53-463D-8FE3-702FA76F1227}">
  <dimension ref="B1:AV191"/>
  <sheetViews>
    <sheetView showGridLines="0" tabSelected="1" view="pageBreakPreview" zoomScaleNormal="100" zoomScaleSheetLayoutView="100" workbookViewId="0">
      <selection activeCell="AE191" sqref="AE191"/>
    </sheetView>
  </sheetViews>
  <sheetFormatPr defaultColWidth="8.25" defaultRowHeight="15" customHeight="1"/>
  <cols>
    <col min="1" max="1" width="1.625" style="1" customWidth="1"/>
    <col min="2" max="41" width="2.375" style="1" customWidth="1"/>
    <col min="42" max="42" width="1.625" style="1" customWidth="1"/>
    <col min="43" max="43" width="1.5" style="1" customWidth="1"/>
    <col min="44" max="44" width="5.625" style="1" customWidth="1"/>
    <col min="45" max="45" width="5.625" style="3" customWidth="1"/>
    <col min="46" max="16384" width="8.25" style="1"/>
  </cols>
  <sheetData>
    <row r="1" spans="2:41" ht="15" customHeight="1">
      <c r="B1" s="1" t="s">
        <v>206</v>
      </c>
      <c r="AO1" s="2"/>
    </row>
    <row r="2" spans="2:41" ht="15" customHeight="1">
      <c r="B2" s="154" t="s">
        <v>298</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1" ht="15" customHeight="1">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row>
    <row r="4" spans="2:41" ht="15" customHeight="1">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row>
    <row r="5" spans="2:41" ht="15" customHeight="1">
      <c r="B5" s="6" t="s">
        <v>207</v>
      </c>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row>
    <row r="6" spans="2:41" ht="15" customHeight="1">
      <c r="B6" s="157"/>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9"/>
    </row>
    <row r="7" spans="2:41" ht="15" customHeight="1">
      <c r="B7" s="160"/>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1" ht="15" customHeight="1">
      <c r="B8" s="160"/>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2"/>
    </row>
    <row r="9" spans="2:41" ht="15" customHeight="1">
      <c r="B9" s="163"/>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5"/>
    </row>
    <row r="10" spans="2:41" ht="15" customHeight="1">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row>
    <row r="11" spans="2:41" ht="15" customHeight="1">
      <c r="B11" s="6" t="s">
        <v>208</v>
      </c>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row>
    <row r="12" spans="2:41" ht="15" customHeight="1">
      <c r="B12" s="6" t="s">
        <v>209</v>
      </c>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row>
    <row r="13" spans="2:41" ht="15" customHeight="1">
      <c r="B13" s="109" t="s">
        <v>0</v>
      </c>
      <c r="C13" s="110"/>
      <c r="D13" s="110"/>
      <c r="E13" s="110"/>
      <c r="F13" s="110"/>
      <c r="G13" s="110"/>
      <c r="H13" s="110"/>
      <c r="I13" s="110"/>
      <c r="J13" s="110"/>
      <c r="K13" s="110"/>
      <c r="L13" s="109" t="s">
        <v>210</v>
      </c>
      <c r="M13" s="110"/>
      <c r="N13" s="110"/>
      <c r="O13" s="110"/>
      <c r="P13" s="110"/>
      <c r="Q13" s="110"/>
      <c r="R13" s="110"/>
      <c r="S13" s="110"/>
      <c r="T13" s="110"/>
      <c r="U13" s="110"/>
      <c r="V13" s="110"/>
      <c r="W13" s="111"/>
      <c r="X13" s="110" t="s">
        <v>211</v>
      </c>
      <c r="Y13" s="110"/>
      <c r="Z13" s="110"/>
      <c r="AA13" s="110"/>
      <c r="AB13" s="110"/>
      <c r="AC13" s="110"/>
      <c r="AD13" s="110"/>
      <c r="AE13" s="111"/>
      <c r="AF13" s="109" t="s">
        <v>212</v>
      </c>
      <c r="AG13" s="110"/>
      <c r="AH13" s="110"/>
      <c r="AI13" s="111"/>
      <c r="AJ13" s="155" t="s">
        <v>213</v>
      </c>
      <c r="AK13" s="155"/>
      <c r="AL13" s="155"/>
      <c r="AM13" s="155"/>
      <c r="AN13" s="155"/>
      <c r="AO13" s="156"/>
    </row>
    <row r="14" spans="2:41" ht="15" customHeight="1">
      <c r="B14" s="49"/>
      <c r="C14" s="50"/>
      <c r="D14" s="50"/>
      <c r="E14" s="50"/>
      <c r="F14" s="50"/>
      <c r="G14" s="50"/>
      <c r="H14" s="50"/>
      <c r="I14" s="50"/>
      <c r="J14" s="50"/>
      <c r="K14" s="50"/>
      <c r="L14" s="49"/>
      <c r="M14" s="50"/>
      <c r="N14" s="50"/>
      <c r="O14" s="50"/>
      <c r="P14" s="50"/>
      <c r="Q14" s="50"/>
      <c r="R14" s="50"/>
      <c r="S14" s="50"/>
      <c r="T14" s="50"/>
      <c r="U14" s="50"/>
      <c r="V14" s="50"/>
      <c r="W14" s="51"/>
      <c r="X14" s="43"/>
      <c r="Y14" s="50"/>
      <c r="Z14" s="50"/>
      <c r="AA14" s="50"/>
      <c r="AB14" s="50"/>
      <c r="AC14" s="50"/>
      <c r="AD14" s="50"/>
      <c r="AE14" s="51"/>
      <c r="AF14" s="43"/>
      <c r="AG14" s="50"/>
      <c r="AH14" s="50"/>
      <c r="AI14" s="51"/>
      <c r="AJ14" s="4"/>
      <c r="AK14" s="4"/>
      <c r="AL14" s="4"/>
      <c r="AM14" s="4"/>
      <c r="AN14" s="4"/>
      <c r="AO14" s="31"/>
    </row>
    <row r="15" spans="2:41" ht="15" customHeight="1">
      <c r="B15" s="83"/>
      <c r="C15" s="84"/>
      <c r="D15" s="84"/>
      <c r="E15" s="84"/>
      <c r="F15" s="84"/>
      <c r="G15" s="84"/>
      <c r="H15" s="84"/>
      <c r="I15" s="84"/>
      <c r="J15" s="84"/>
      <c r="K15" s="84"/>
      <c r="L15" s="83"/>
      <c r="M15" s="84"/>
      <c r="N15" s="84"/>
      <c r="O15" s="84"/>
      <c r="P15" s="84"/>
      <c r="Q15" s="84"/>
      <c r="R15" s="84"/>
      <c r="S15" s="84"/>
      <c r="T15" s="84"/>
      <c r="U15" s="84"/>
      <c r="V15" s="84"/>
      <c r="W15" s="85"/>
      <c r="X15" s="83"/>
      <c r="Y15" s="84"/>
      <c r="Z15" s="84"/>
      <c r="AA15" s="84"/>
      <c r="AB15" s="84"/>
      <c r="AC15" s="84"/>
      <c r="AD15" s="84"/>
      <c r="AE15" s="85"/>
      <c r="AF15" s="83"/>
      <c r="AG15" s="84"/>
      <c r="AH15" s="84"/>
      <c r="AI15" s="85"/>
      <c r="AO15" s="32"/>
    </row>
    <row r="16" spans="2:41" ht="15" customHeight="1">
      <c r="B16" s="52"/>
      <c r="C16" s="53"/>
      <c r="D16" s="53"/>
      <c r="E16" s="53"/>
      <c r="F16" s="53"/>
      <c r="G16" s="53"/>
      <c r="H16" s="53"/>
      <c r="I16" s="53"/>
      <c r="J16" s="53"/>
      <c r="K16" s="53"/>
      <c r="L16" s="52"/>
      <c r="M16" s="53"/>
      <c r="N16" s="53"/>
      <c r="O16" s="53"/>
      <c r="P16" s="53"/>
      <c r="Q16" s="53"/>
      <c r="R16" s="53"/>
      <c r="S16" s="53"/>
      <c r="T16" s="53"/>
      <c r="U16" s="53"/>
      <c r="V16" s="53"/>
      <c r="W16" s="54"/>
      <c r="X16" s="52"/>
      <c r="Y16" s="53"/>
      <c r="Z16" s="53"/>
      <c r="AA16" s="53"/>
      <c r="AB16" s="53"/>
      <c r="AC16" s="53"/>
      <c r="AD16" s="53"/>
      <c r="AE16" s="54"/>
      <c r="AF16" s="52"/>
      <c r="AG16" s="53"/>
      <c r="AH16" s="53"/>
      <c r="AI16" s="54"/>
      <c r="AJ16" s="15"/>
      <c r="AK16" s="15"/>
      <c r="AL16" s="15"/>
      <c r="AM16" s="15"/>
      <c r="AN16" s="15"/>
      <c r="AO16" s="33"/>
    </row>
    <row r="18" spans="2:41" ht="15" customHeight="1">
      <c r="B18" s="1" t="s">
        <v>214</v>
      </c>
    </row>
    <row r="19" spans="2:41" ht="15" customHeight="1">
      <c r="B19" s="34"/>
      <c r="C19" s="4"/>
      <c r="D19" s="4"/>
      <c r="E19" s="4"/>
      <c r="F19" s="31"/>
      <c r="G19" s="49" t="s">
        <v>215</v>
      </c>
      <c r="H19" s="50"/>
      <c r="I19" s="50"/>
      <c r="J19" s="50"/>
      <c r="K19" s="50"/>
      <c r="L19" s="51"/>
      <c r="M19" s="49" t="s">
        <v>216</v>
      </c>
      <c r="N19" s="50"/>
      <c r="O19" s="50"/>
      <c r="P19" s="50"/>
      <c r="Q19" s="51"/>
      <c r="R19" s="49" t="s">
        <v>217</v>
      </c>
      <c r="S19" s="50"/>
      <c r="T19" s="50"/>
      <c r="U19" s="50"/>
      <c r="V19" s="51"/>
      <c r="W19" s="49" t="s">
        <v>218</v>
      </c>
      <c r="X19" s="50"/>
      <c r="Y19" s="50"/>
      <c r="Z19" s="50"/>
      <c r="AA19" s="50"/>
      <c r="AB19" s="50"/>
      <c r="AC19" s="50"/>
      <c r="AD19" s="50"/>
      <c r="AE19" s="51"/>
      <c r="AF19" s="49" t="s">
        <v>219</v>
      </c>
      <c r="AG19" s="50"/>
      <c r="AH19" s="50"/>
      <c r="AI19" s="50"/>
      <c r="AJ19" s="50"/>
      <c r="AK19" s="50"/>
      <c r="AL19" s="50"/>
      <c r="AM19" s="50"/>
      <c r="AN19" s="50"/>
      <c r="AO19" s="51"/>
    </row>
    <row r="20" spans="2:41" ht="15" customHeight="1">
      <c r="B20" s="35"/>
      <c r="C20" s="15"/>
      <c r="D20" s="15"/>
      <c r="E20" s="15"/>
      <c r="F20" s="33"/>
      <c r="G20" s="52"/>
      <c r="H20" s="53"/>
      <c r="I20" s="53"/>
      <c r="J20" s="53"/>
      <c r="K20" s="53"/>
      <c r="L20" s="54"/>
      <c r="M20" s="52"/>
      <c r="N20" s="53"/>
      <c r="O20" s="53"/>
      <c r="P20" s="53"/>
      <c r="Q20" s="54"/>
      <c r="R20" s="52"/>
      <c r="S20" s="53"/>
      <c r="T20" s="53"/>
      <c r="U20" s="53"/>
      <c r="V20" s="54"/>
      <c r="W20" s="52"/>
      <c r="X20" s="53"/>
      <c r="Y20" s="53"/>
      <c r="Z20" s="53"/>
      <c r="AA20" s="53"/>
      <c r="AB20" s="53"/>
      <c r="AC20" s="53"/>
      <c r="AD20" s="53"/>
      <c r="AE20" s="54"/>
      <c r="AF20" s="52"/>
      <c r="AG20" s="53"/>
      <c r="AH20" s="53"/>
      <c r="AI20" s="53"/>
      <c r="AJ20" s="53"/>
      <c r="AK20" s="53"/>
      <c r="AL20" s="53"/>
      <c r="AM20" s="53"/>
      <c r="AN20" s="53"/>
      <c r="AO20" s="54"/>
    </row>
    <row r="21" spans="2:41" ht="15" customHeight="1">
      <c r="B21" s="43" t="s">
        <v>359</v>
      </c>
      <c r="C21" s="50"/>
      <c r="D21" s="50"/>
      <c r="E21" s="50"/>
      <c r="F21" s="51"/>
      <c r="G21" s="49"/>
      <c r="H21" s="50"/>
      <c r="I21" s="50"/>
      <c r="J21" s="50"/>
      <c r="K21" s="50"/>
      <c r="L21" s="51"/>
      <c r="M21" s="49"/>
      <c r="N21" s="50"/>
      <c r="O21" s="50"/>
      <c r="P21" s="50"/>
      <c r="Q21" s="51"/>
      <c r="R21" s="49"/>
      <c r="S21" s="50"/>
      <c r="T21" s="50"/>
      <c r="U21" s="50"/>
      <c r="V21" s="51"/>
      <c r="W21" s="151"/>
      <c r="X21" s="152"/>
      <c r="Y21" s="152"/>
      <c r="Z21" s="152"/>
      <c r="AA21" s="152"/>
      <c r="AB21" s="152"/>
      <c r="AC21" s="152"/>
      <c r="AD21" s="152"/>
      <c r="AE21" s="153"/>
      <c r="AF21" s="49"/>
      <c r="AG21" s="50"/>
      <c r="AH21" s="50"/>
      <c r="AI21" s="50"/>
      <c r="AJ21" s="50"/>
      <c r="AK21" s="50"/>
      <c r="AL21" s="50"/>
      <c r="AM21" s="50"/>
      <c r="AN21" s="50"/>
      <c r="AO21" s="51"/>
    </row>
    <row r="22" spans="2:41" ht="15" customHeight="1">
      <c r="B22" s="83"/>
      <c r="C22" s="84"/>
      <c r="D22" s="84"/>
      <c r="E22" s="84"/>
      <c r="F22" s="85"/>
      <c r="G22" s="83"/>
      <c r="H22" s="84"/>
      <c r="I22" s="84"/>
      <c r="J22" s="84"/>
      <c r="K22" s="84"/>
      <c r="L22" s="85"/>
      <c r="M22" s="83"/>
      <c r="N22" s="84"/>
      <c r="O22" s="84"/>
      <c r="P22" s="84"/>
      <c r="Q22" s="85"/>
      <c r="R22" s="83"/>
      <c r="S22" s="84"/>
      <c r="T22" s="84"/>
      <c r="U22" s="84"/>
      <c r="V22" s="85"/>
      <c r="W22" s="141"/>
      <c r="X22" s="142"/>
      <c r="Y22" s="142"/>
      <c r="Z22" s="142"/>
      <c r="AA22" s="142"/>
      <c r="AB22" s="142"/>
      <c r="AC22" s="142"/>
      <c r="AD22" s="142"/>
      <c r="AE22" s="143"/>
      <c r="AF22" s="83"/>
      <c r="AG22" s="84"/>
      <c r="AH22" s="84"/>
      <c r="AI22" s="84"/>
      <c r="AJ22" s="84"/>
      <c r="AK22" s="84"/>
      <c r="AL22" s="84"/>
      <c r="AM22" s="84"/>
      <c r="AN22" s="84"/>
      <c r="AO22" s="85"/>
    </row>
    <row r="23" spans="2:41" ht="15" customHeight="1">
      <c r="B23" s="83"/>
      <c r="C23" s="84"/>
      <c r="D23" s="84"/>
      <c r="E23" s="84"/>
      <c r="F23" s="85"/>
      <c r="G23" s="83"/>
      <c r="H23" s="84"/>
      <c r="I23" s="84"/>
      <c r="J23" s="84"/>
      <c r="K23" s="84"/>
      <c r="L23" s="85"/>
      <c r="M23" s="83"/>
      <c r="N23" s="84"/>
      <c r="O23" s="84"/>
      <c r="P23" s="84"/>
      <c r="Q23" s="85"/>
      <c r="R23" s="83"/>
      <c r="S23" s="84"/>
      <c r="T23" s="84"/>
      <c r="U23" s="84"/>
      <c r="V23" s="85"/>
      <c r="W23" s="83"/>
      <c r="X23" s="84"/>
      <c r="Y23" s="84"/>
      <c r="Z23" s="84"/>
      <c r="AA23" s="84"/>
      <c r="AB23" s="84"/>
      <c r="AC23" s="84"/>
      <c r="AD23" s="84"/>
      <c r="AE23" s="85"/>
      <c r="AF23" s="83"/>
      <c r="AG23" s="84"/>
      <c r="AH23" s="84"/>
      <c r="AI23" s="84"/>
      <c r="AJ23" s="84"/>
      <c r="AK23" s="84"/>
      <c r="AL23" s="84"/>
      <c r="AM23" s="84"/>
      <c r="AN23" s="84"/>
      <c r="AO23" s="85"/>
    </row>
    <row r="24" spans="2:41" ht="15" customHeight="1">
      <c r="B24" s="52"/>
      <c r="C24" s="53"/>
      <c r="D24" s="53"/>
      <c r="E24" s="53"/>
      <c r="F24" s="54"/>
      <c r="G24" s="125" t="s">
        <v>220</v>
      </c>
      <c r="H24" s="126"/>
      <c r="I24" s="126"/>
      <c r="J24" s="126"/>
      <c r="K24" s="126"/>
      <c r="L24" s="127"/>
      <c r="M24" s="125"/>
      <c r="N24" s="126"/>
      <c r="O24" s="126"/>
      <c r="P24" s="126"/>
      <c r="Q24" s="127"/>
      <c r="R24" s="125"/>
      <c r="S24" s="126"/>
      <c r="T24" s="126"/>
      <c r="U24" s="126"/>
      <c r="V24" s="127"/>
      <c r="W24" s="144"/>
      <c r="X24" s="134"/>
      <c r="Y24" s="134"/>
      <c r="Z24" s="134"/>
      <c r="AA24" s="134"/>
      <c r="AB24" s="134"/>
      <c r="AC24" s="134"/>
      <c r="AD24" s="134"/>
      <c r="AE24" s="135"/>
      <c r="AF24" s="125"/>
      <c r="AG24" s="126"/>
      <c r="AH24" s="126"/>
      <c r="AI24" s="126"/>
      <c r="AJ24" s="126"/>
      <c r="AK24" s="126"/>
      <c r="AL24" s="126"/>
      <c r="AM24" s="126"/>
      <c r="AN24" s="126"/>
      <c r="AO24" s="127"/>
    </row>
    <row r="25" spans="2:41" ht="15" customHeight="1">
      <c r="B25" s="79" t="s">
        <v>360</v>
      </c>
      <c r="C25" s="78"/>
      <c r="D25" s="78"/>
      <c r="E25" s="78"/>
      <c r="F25" s="78"/>
      <c r="G25" s="49"/>
      <c r="H25" s="50"/>
      <c r="I25" s="50"/>
      <c r="J25" s="50"/>
      <c r="K25" s="50"/>
      <c r="L25" s="51"/>
      <c r="M25" s="49"/>
      <c r="N25" s="50"/>
      <c r="O25" s="50"/>
      <c r="P25" s="50"/>
      <c r="Q25" s="51"/>
      <c r="R25" s="83"/>
      <c r="S25" s="84"/>
      <c r="T25" s="84"/>
      <c r="U25" s="84"/>
      <c r="V25" s="85"/>
      <c r="W25" s="148"/>
      <c r="X25" s="149"/>
      <c r="Y25" s="149"/>
      <c r="Z25" s="149"/>
      <c r="AA25" s="149"/>
      <c r="AB25" s="149"/>
      <c r="AC25" s="149"/>
      <c r="AD25" s="149"/>
      <c r="AE25" s="150"/>
      <c r="AF25" s="83"/>
      <c r="AG25" s="84"/>
      <c r="AH25" s="84"/>
      <c r="AI25" s="84"/>
      <c r="AJ25" s="84"/>
      <c r="AK25" s="84"/>
      <c r="AL25" s="84"/>
      <c r="AM25" s="84"/>
      <c r="AN25" s="84"/>
      <c r="AO25" s="85"/>
    </row>
    <row r="26" spans="2:41" ht="15" customHeight="1">
      <c r="B26" s="78"/>
      <c r="C26" s="78"/>
      <c r="D26" s="78"/>
      <c r="E26" s="78"/>
      <c r="F26" s="78"/>
      <c r="G26" s="83"/>
      <c r="H26" s="84"/>
      <c r="I26" s="84"/>
      <c r="J26" s="84"/>
      <c r="K26" s="84"/>
      <c r="L26" s="85"/>
      <c r="M26" s="83"/>
      <c r="N26" s="84"/>
      <c r="O26" s="84"/>
      <c r="P26" s="84"/>
      <c r="Q26" s="85"/>
      <c r="R26" s="83"/>
      <c r="S26" s="84"/>
      <c r="T26" s="84"/>
      <c r="U26" s="84"/>
      <c r="V26" s="85"/>
      <c r="W26" s="141"/>
      <c r="X26" s="142"/>
      <c r="Y26" s="142"/>
      <c r="Z26" s="142"/>
      <c r="AA26" s="142"/>
      <c r="AB26" s="142"/>
      <c r="AC26" s="142"/>
      <c r="AD26" s="142"/>
      <c r="AE26" s="143"/>
      <c r="AF26" s="83"/>
      <c r="AG26" s="84"/>
      <c r="AH26" s="84"/>
      <c r="AI26" s="84"/>
      <c r="AJ26" s="84"/>
      <c r="AK26" s="84"/>
      <c r="AL26" s="84"/>
      <c r="AM26" s="84"/>
      <c r="AN26" s="84"/>
      <c r="AO26" s="85"/>
    </row>
    <row r="27" spans="2:41" ht="15" customHeight="1">
      <c r="B27" s="78"/>
      <c r="C27" s="78"/>
      <c r="D27" s="78"/>
      <c r="E27" s="78"/>
      <c r="F27" s="78"/>
      <c r="G27" s="83"/>
      <c r="H27" s="84"/>
      <c r="I27" s="84"/>
      <c r="J27" s="84"/>
      <c r="K27" s="84"/>
      <c r="L27" s="85"/>
      <c r="M27" s="83"/>
      <c r="N27" s="84"/>
      <c r="O27" s="84"/>
      <c r="P27" s="84"/>
      <c r="Q27" s="85"/>
      <c r="R27" s="83"/>
      <c r="S27" s="84"/>
      <c r="T27" s="84"/>
      <c r="U27" s="84"/>
      <c r="V27" s="85"/>
      <c r="W27" s="83"/>
      <c r="X27" s="84"/>
      <c r="Y27" s="84"/>
      <c r="Z27" s="84"/>
      <c r="AA27" s="84"/>
      <c r="AB27" s="84"/>
      <c r="AC27" s="84"/>
      <c r="AD27" s="84"/>
      <c r="AE27" s="85"/>
      <c r="AF27" s="83"/>
      <c r="AG27" s="84"/>
      <c r="AH27" s="84"/>
      <c r="AI27" s="84"/>
      <c r="AJ27" s="84"/>
      <c r="AK27" s="84"/>
      <c r="AL27" s="84"/>
      <c r="AM27" s="84"/>
      <c r="AN27" s="84"/>
      <c r="AO27" s="85"/>
    </row>
    <row r="28" spans="2:41" ht="15" customHeight="1">
      <c r="B28" s="78"/>
      <c r="C28" s="78"/>
      <c r="D28" s="78"/>
      <c r="E28" s="78"/>
      <c r="F28" s="78"/>
      <c r="G28" s="125" t="s">
        <v>220</v>
      </c>
      <c r="H28" s="126"/>
      <c r="I28" s="126"/>
      <c r="J28" s="126"/>
      <c r="K28" s="126"/>
      <c r="L28" s="127"/>
      <c r="M28" s="125"/>
      <c r="N28" s="126"/>
      <c r="O28" s="126"/>
      <c r="P28" s="126"/>
      <c r="Q28" s="127"/>
      <c r="R28" s="125"/>
      <c r="S28" s="126"/>
      <c r="T28" s="126"/>
      <c r="U28" s="126"/>
      <c r="V28" s="127"/>
      <c r="W28" s="144"/>
      <c r="X28" s="134"/>
      <c r="Y28" s="134"/>
      <c r="Z28" s="134"/>
      <c r="AA28" s="134"/>
      <c r="AB28" s="134"/>
      <c r="AC28" s="134"/>
      <c r="AD28" s="134"/>
      <c r="AE28" s="135"/>
      <c r="AF28" s="125"/>
      <c r="AG28" s="126"/>
      <c r="AH28" s="126"/>
      <c r="AI28" s="126"/>
      <c r="AJ28" s="126"/>
      <c r="AK28" s="126"/>
      <c r="AL28" s="126"/>
      <c r="AM28" s="126"/>
      <c r="AN28" s="126"/>
      <c r="AO28" s="127"/>
    </row>
    <row r="29" spans="2:41" ht="15" customHeight="1">
      <c r="B29" s="79" t="s">
        <v>361</v>
      </c>
      <c r="C29" s="78"/>
      <c r="D29" s="78"/>
      <c r="E29" s="78"/>
      <c r="F29" s="78"/>
      <c r="G29" s="49"/>
      <c r="H29" s="50"/>
      <c r="I29" s="50"/>
      <c r="J29" s="50"/>
      <c r="K29" s="50"/>
      <c r="L29" s="51"/>
      <c r="M29" s="49"/>
      <c r="N29" s="50"/>
      <c r="O29" s="50"/>
      <c r="P29" s="50"/>
      <c r="Q29" s="51"/>
      <c r="R29" s="83"/>
      <c r="S29" s="84"/>
      <c r="T29" s="84"/>
      <c r="U29" s="84"/>
      <c r="V29" s="85"/>
      <c r="W29" s="148"/>
      <c r="X29" s="149"/>
      <c r="Y29" s="149"/>
      <c r="Z29" s="149"/>
      <c r="AA29" s="149"/>
      <c r="AB29" s="149"/>
      <c r="AC29" s="149"/>
      <c r="AD29" s="149"/>
      <c r="AE29" s="150"/>
      <c r="AF29" s="83"/>
      <c r="AG29" s="84"/>
      <c r="AH29" s="84"/>
      <c r="AI29" s="84"/>
      <c r="AJ29" s="84"/>
      <c r="AK29" s="84"/>
      <c r="AL29" s="84"/>
      <c r="AM29" s="84"/>
      <c r="AN29" s="84"/>
      <c r="AO29" s="85"/>
    </row>
    <row r="30" spans="2:41" ht="15" customHeight="1">
      <c r="B30" s="78"/>
      <c r="C30" s="78"/>
      <c r="D30" s="78"/>
      <c r="E30" s="78"/>
      <c r="F30" s="78"/>
      <c r="G30" s="83"/>
      <c r="H30" s="84"/>
      <c r="I30" s="84"/>
      <c r="J30" s="84"/>
      <c r="K30" s="84"/>
      <c r="L30" s="85"/>
      <c r="M30" s="83"/>
      <c r="N30" s="84"/>
      <c r="O30" s="84"/>
      <c r="P30" s="84"/>
      <c r="Q30" s="85"/>
      <c r="R30" s="83"/>
      <c r="S30" s="84"/>
      <c r="T30" s="84"/>
      <c r="U30" s="84"/>
      <c r="V30" s="85"/>
      <c r="W30" s="141"/>
      <c r="X30" s="142"/>
      <c r="Y30" s="142"/>
      <c r="Z30" s="142"/>
      <c r="AA30" s="142"/>
      <c r="AB30" s="142"/>
      <c r="AC30" s="142"/>
      <c r="AD30" s="142"/>
      <c r="AE30" s="143"/>
      <c r="AF30" s="83"/>
      <c r="AG30" s="84"/>
      <c r="AH30" s="84"/>
      <c r="AI30" s="84"/>
      <c r="AJ30" s="84"/>
      <c r="AK30" s="84"/>
      <c r="AL30" s="84"/>
      <c r="AM30" s="84"/>
      <c r="AN30" s="84"/>
      <c r="AO30" s="85"/>
    </row>
    <row r="31" spans="2:41" ht="15" customHeight="1">
      <c r="B31" s="78"/>
      <c r="C31" s="78"/>
      <c r="D31" s="78"/>
      <c r="E31" s="78"/>
      <c r="F31" s="78"/>
      <c r="G31" s="83"/>
      <c r="H31" s="84"/>
      <c r="I31" s="84"/>
      <c r="J31" s="84"/>
      <c r="K31" s="84"/>
      <c r="L31" s="85"/>
      <c r="M31" s="83"/>
      <c r="N31" s="84"/>
      <c r="O31" s="84"/>
      <c r="P31" s="84"/>
      <c r="Q31" s="85"/>
      <c r="R31" s="83"/>
      <c r="S31" s="84"/>
      <c r="T31" s="84"/>
      <c r="U31" s="84"/>
      <c r="V31" s="85"/>
      <c r="W31" s="83"/>
      <c r="X31" s="84"/>
      <c r="Y31" s="84"/>
      <c r="Z31" s="84"/>
      <c r="AA31" s="84"/>
      <c r="AB31" s="84"/>
      <c r="AC31" s="84"/>
      <c r="AD31" s="84"/>
      <c r="AE31" s="85"/>
      <c r="AF31" s="83"/>
      <c r="AG31" s="84"/>
      <c r="AH31" s="84"/>
      <c r="AI31" s="84"/>
      <c r="AJ31" s="84"/>
      <c r="AK31" s="84"/>
      <c r="AL31" s="84"/>
      <c r="AM31" s="84"/>
      <c r="AN31" s="84"/>
      <c r="AO31" s="85"/>
    </row>
    <row r="32" spans="2:41" ht="15" customHeight="1">
      <c r="B32" s="78"/>
      <c r="C32" s="78"/>
      <c r="D32" s="78"/>
      <c r="E32" s="78"/>
      <c r="F32" s="78"/>
      <c r="G32" s="125" t="s">
        <v>220</v>
      </c>
      <c r="H32" s="126"/>
      <c r="I32" s="126"/>
      <c r="J32" s="126"/>
      <c r="K32" s="126"/>
      <c r="L32" s="127"/>
      <c r="M32" s="125"/>
      <c r="N32" s="126"/>
      <c r="O32" s="126"/>
      <c r="P32" s="126"/>
      <c r="Q32" s="127"/>
      <c r="R32" s="125"/>
      <c r="S32" s="126"/>
      <c r="T32" s="126"/>
      <c r="U32" s="126"/>
      <c r="V32" s="127"/>
      <c r="W32" s="144"/>
      <c r="X32" s="134"/>
      <c r="Y32" s="134"/>
      <c r="Z32" s="134"/>
      <c r="AA32" s="134"/>
      <c r="AB32" s="134"/>
      <c r="AC32" s="134"/>
      <c r="AD32" s="134"/>
      <c r="AE32" s="135"/>
      <c r="AF32" s="125"/>
      <c r="AG32" s="126"/>
      <c r="AH32" s="126"/>
      <c r="AI32" s="126"/>
      <c r="AJ32" s="126"/>
      <c r="AK32" s="126"/>
      <c r="AL32" s="126"/>
      <c r="AM32" s="126"/>
      <c r="AN32" s="126"/>
      <c r="AO32" s="127"/>
    </row>
    <row r="33" spans="2:41" ht="15" customHeight="1">
      <c r="B33" s="79" t="s">
        <v>362</v>
      </c>
      <c r="C33" s="78"/>
      <c r="D33" s="78"/>
      <c r="E33" s="78"/>
      <c r="F33" s="78"/>
      <c r="G33" s="49"/>
      <c r="H33" s="50"/>
      <c r="I33" s="50"/>
      <c r="J33" s="50"/>
      <c r="K33" s="50"/>
      <c r="L33" s="51"/>
      <c r="M33" s="49"/>
      <c r="N33" s="50"/>
      <c r="O33" s="50"/>
      <c r="P33" s="50"/>
      <c r="Q33" s="51"/>
      <c r="R33" s="83"/>
      <c r="S33" s="84"/>
      <c r="T33" s="84"/>
      <c r="U33" s="84"/>
      <c r="V33" s="85"/>
      <c r="W33" s="148"/>
      <c r="X33" s="149"/>
      <c r="Y33" s="149"/>
      <c r="Z33" s="149"/>
      <c r="AA33" s="149"/>
      <c r="AB33" s="149"/>
      <c r="AC33" s="149"/>
      <c r="AD33" s="149"/>
      <c r="AE33" s="150"/>
      <c r="AF33" s="83"/>
      <c r="AG33" s="84"/>
      <c r="AH33" s="84"/>
      <c r="AI33" s="84"/>
      <c r="AJ33" s="84"/>
      <c r="AK33" s="84"/>
      <c r="AL33" s="84"/>
      <c r="AM33" s="84"/>
      <c r="AN33" s="84"/>
      <c r="AO33" s="85"/>
    </row>
    <row r="34" spans="2:41" ht="15" customHeight="1">
      <c r="B34" s="78"/>
      <c r="C34" s="78"/>
      <c r="D34" s="78"/>
      <c r="E34" s="78"/>
      <c r="F34" s="78"/>
      <c r="G34" s="83"/>
      <c r="H34" s="84"/>
      <c r="I34" s="84"/>
      <c r="J34" s="84"/>
      <c r="K34" s="84"/>
      <c r="L34" s="85"/>
      <c r="M34" s="83"/>
      <c r="N34" s="84"/>
      <c r="O34" s="84"/>
      <c r="P34" s="84"/>
      <c r="Q34" s="85"/>
      <c r="R34" s="83"/>
      <c r="S34" s="84"/>
      <c r="T34" s="84"/>
      <c r="U34" s="84"/>
      <c r="V34" s="85"/>
      <c r="W34" s="141"/>
      <c r="X34" s="142"/>
      <c r="Y34" s="142"/>
      <c r="Z34" s="142"/>
      <c r="AA34" s="142"/>
      <c r="AB34" s="142"/>
      <c r="AC34" s="142"/>
      <c r="AD34" s="142"/>
      <c r="AE34" s="143"/>
      <c r="AF34" s="83"/>
      <c r="AG34" s="84"/>
      <c r="AH34" s="84"/>
      <c r="AI34" s="84"/>
      <c r="AJ34" s="84"/>
      <c r="AK34" s="84"/>
      <c r="AL34" s="84"/>
      <c r="AM34" s="84"/>
      <c r="AN34" s="84"/>
      <c r="AO34" s="85"/>
    </row>
    <row r="35" spans="2:41" ht="15" customHeight="1">
      <c r="B35" s="78"/>
      <c r="C35" s="78"/>
      <c r="D35" s="78"/>
      <c r="E35" s="78"/>
      <c r="F35" s="78"/>
      <c r="G35" s="83"/>
      <c r="H35" s="84"/>
      <c r="I35" s="84"/>
      <c r="J35" s="84"/>
      <c r="K35" s="84"/>
      <c r="L35" s="85"/>
      <c r="M35" s="83"/>
      <c r="N35" s="84"/>
      <c r="O35" s="84"/>
      <c r="P35" s="84"/>
      <c r="Q35" s="85"/>
      <c r="R35" s="145"/>
      <c r="S35" s="146"/>
      <c r="T35" s="146"/>
      <c r="U35" s="146"/>
      <c r="V35" s="147"/>
      <c r="W35" s="145"/>
      <c r="X35" s="146"/>
      <c r="Y35" s="146"/>
      <c r="Z35" s="146"/>
      <c r="AA35" s="146"/>
      <c r="AB35" s="146"/>
      <c r="AC35" s="84"/>
      <c r="AD35" s="84"/>
      <c r="AE35" s="85"/>
      <c r="AF35" s="83"/>
      <c r="AG35" s="84"/>
      <c r="AH35" s="84"/>
      <c r="AI35" s="84"/>
      <c r="AJ35" s="84"/>
      <c r="AK35" s="84"/>
      <c r="AL35" s="84"/>
      <c r="AM35" s="84"/>
      <c r="AN35" s="84"/>
      <c r="AO35" s="85"/>
    </row>
    <row r="36" spans="2:41" ht="15" customHeight="1">
      <c r="B36" s="78"/>
      <c r="C36" s="78"/>
      <c r="D36" s="78"/>
      <c r="E36" s="78"/>
      <c r="F36" s="78"/>
      <c r="G36" s="125" t="s">
        <v>220</v>
      </c>
      <c r="H36" s="126"/>
      <c r="I36" s="126"/>
      <c r="J36" s="126"/>
      <c r="K36" s="126"/>
      <c r="L36" s="127"/>
      <c r="M36" s="128"/>
      <c r="N36" s="126"/>
      <c r="O36" s="126"/>
      <c r="P36" s="126"/>
      <c r="Q36" s="127"/>
      <c r="R36" s="129"/>
      <c r="S36" s="130"/>
      <c r="T36" s="130"/>
      <c r="U36" s="130"/>
      <c r="V36" s="131"/>
      <c r="W36" s="132"/>
      <c r="X36" s="133"/>
      <c r="Y36" s="133"/>
      <c r="Z36" s="133"/>
      <c r="AA36" s="133"/>
      <c r="AB36" s="133"/>
      <c r="AC36" s="134"/>
      <c r="AD36" s="134"/>
      <c r="AE36" s="135"/>
      <c r="AF36" s="125"/>
      <c r="AG36" s="126"/>
      <c r="AH36" s="126"/>
      <c r="AI36" s="126"/>
      <c r="AJ36" s="126"/>
      <c r="AK36" s="126"/>
      <c r="AL36" s="126"/>
      <c r="AM36" s="126"/>
      <c r="AN36" s="126"/>
      <c r="AO36" s="127"/>
    </row>
    <row r="37" spans="2:41" ht="15" customHeight="1">
      <c r="B37" s="137" t="s">
        <v>221</v>
      </c>
      <c r="C37" s="137"/>
      <c r="D37" s="137"/>
      <c r="E37" s="137"/>
      <c r="F37" s="137"/>
      <c r="G37" s="138"/>
      <c r="H37" s="139"/>
      <c r="I37" s="139"/>
      <c r="J37" s="139"/>
      <c r="K37" s="139"/>
      <c r="L37" s="140"/>
      <c r="M37" s="116"/>
      <c r="N37" s="117"/>
      <c r="O37" s="117"/>
      <c r="P37" s="117"/>
      <c r="Q37" s="118"/>
      <c r="R37" s="116"/>
      <c r="S37" s="117"/>
      <c r="T37" s="117"/>
      <c r="U37" s="117"/>
      <c r="V37" s="118"/>
      <c r="W37" s="116"/>
      <c r="X37" s="117"/>
      <c r="Y37" s="117"/>
      <c r="Z37" s="117"/>
      <c r="AA37" s="117"/>
      <c r="AB37" s="117"/>
      <c r="AC37" s="117"/>
      <c r="AD37" s="117"/>
      <c r="AE37" s="118"/>
      <c r="AF37" s="116"/>
      <c r="AG37" s="117"/>
      <c r="AH37" s="117"/>
      <c r="AI37" s="117"/>
      <c r="AJ37" s="117"/>
      <c r="AK37" s="117"/>
      <c r="AL37" s="117"/>
      <c r="AM37" s="117"/>
      <c r="AN37" s="117"/>
      <c r="AO37" s="118"/>
    </row>
    <row r="38" spans="2:41" ht="15" customHeight="1">
      <c r="B38" s="137"/>
      <c r="C38" s="137"/>
      <c r="D38" s="137"/>
      <c r="E38" s="137"/>
      <c r="F38" s="137"/>
      <c r="G38" s="116"/>
      <c r="H38" s="117"/>
      <c r="I38" s="117"/>
      <c r="J38" s="117"/>
      <c r="K38" s="117"/>
      <c r="L38" s="118"/>
      <c r="M38" s="116"/>
      <c r="N38" s="117"/>
      <c r="O38" s="117"/>
      <c r="P38" s="117"/>
      <c r="Q38" s="118"/>
      <c r="R38" s="116"/>
      <c r="S38" s="117"/>
      <c r="T38" s="117"/>
      <c r="U38" s="117"/>
      <c r="V38" s="118"/>
      <c r="W38" s="116"/>
      <c r="X38" s="117"/>
      <c r="Y38" s="117"/>
      <c r="Z38" s="117"/>
      <c r="AA38" s="117"/>
      <c r="AB38" s="117"/>
      <c r="AC38" s="117"/>
      <c r="AD38" s="117"/>
      <c r="AE38" s="118"/>
      <c r="AF38" s="116"/>
      <c r="AG38" s="117"/>
      <c r="AH38" s="117"/>
      <c r="AI38" s="117"/>
      <c r="AJ38" s="117"/>
      <c r="AK38" s="117"/>
      <c r="AL38" s="117"/>
      <c r="AM38" s="117"/>
      <c r="AN38" s="117"/>
      <c r="AO38" s="118"/>
    </row>
    <row r="39" spans="2:41" ht="15" customHeight="1">
      <c r="B39" s="137"/>
      <c r="C39" s="137"/>
      <c r="D39" s="137"/>
      <c r="E39" s="137"/>
      <c r="F39" s="137"/>
      <c r="G39" s="116"/>
      <c r="H39" s="117"/>
      <c r="I39" s="117"/>
      <c r="J39" s="117"/>
      <c r="K39" s="117"/>
      <c r="L39" s="118"/>
      <c r="M39" s="116"/>
      <c r="N39" s="117"/>
      <c r="O39" s="117"/>
      <c r="P39" s="117"/>
      <c r="Q39" s="118"/>
      <c r="R39" s="116"/>
      <c r="S39" s="117"/>
      <c r="T39" s="117"/>
      <c r="U39" s="117"/>
      <c r="V39" s="118"/>
      <c r="W39" s="116"/>
      <c r="X39" s="117"/>
      <c r="Y39" s="117"/>
      <c r="Z39" s="117"/>
      <c r="AA39" s="117"/>
      <c r="AB39" s="117"/>
      <c r="AC39" s="117"/>
      <c r="AD39" s="117"/>
      <c r="AE39" s="118"/>
      <c r="AF39" s="116"/>
      <c r="AG39" s="117"/>
      <c r="AH39" s="117"/>
      <c r="AI39" s="117"/>
      <c r="AJ39" s="117"/>
      <c r="AK39" s="117"/>
      <c r="AL39" s="117"/>
      <c r="AM39" s="117"/>
      <c r="AN39" s="117"/>
      <c r="AO39" s="118"/>
    </row>
    <row r="40" spans="2:41" ht="15" customHeight="1">
      <c r="B40" s="137"/>
      <c r="C40" s="137"/>
      <c r="D40" s="137"/>
      <c r="E40" s="137"/>
      <c r="F40" s="137"/>
      <c r="G40" s="119" t="s">
        <v>220</v>
      </c>
      <c r="H40" s="120"/>
      <c r="I40" s="120"/>
      <c r="J40" s="120"/>
      <c r="K40" s="120"/>
      <c r="L40" s="121"/>
      <c r="M40" s="119"/>
      <c r="N40" s="120"/>
      <c r="O40" s="120"/>
      <c r="P40" s="120"/>
      <c r="Q40" s="121"/>
      <c r="R40" s="119"/>
      <c r="S40" s="120"/>
      <c r="T40" s="120"/>
      <c r="U40" s="120"/>
      <c r="V40" s="121"/>
      <c r="W40" s="119"/>
      <c r="X40" s="120"/>
      <c r="Y40" s="120"/>
      <c r="Z40" s="120"/>
      <c r="AA40" s="120"/>
      <c r="AB40" s="120"/>
      <c r="AC40" s="120"/>
      <c r="AD40" s="120"/>
      <c r="AE40" s="121"/>
      <c r="AF40" s="119"/>
      <c r="AG40" s="120"/>
      <c r="AH40" s="120"/>
      <c r="AI40" s="120"/>
      <c r="AJ40" s="120"/>
      <c r="AK40" s="120"/>
      <c r="AL40" s="120"/>
      <c r="AM40" s="120"/>
      <c r="AN40" s="120"/>
      <c r="AO40" s="121"/>
    </row>
    <row r="41" spans="2:41" ht="15" customHeight="1">
      <c r="B41" s="136" t="s">
        <v>222</v>
      </c>
      <c r="C41" s="137"/>
      <c r="D41" s="137"/>
      <c r="E41" s="137"/>
      <c r="F41" s="137"/>
      <c r="G41" s="138"/>
      <c r="H41" s="139"/>
      <c r="I41" s="139"/>
      <c r="J41" s="139"/>
      <c r="K41" s="139"/>
      <c r="L41" s="140"/>
      <c r="M41" s="116"/>
      <c r="N41" s="117"/>
      <c r="O41" s="117"/>
      <c r="P41" s="117"/>
      <c r="Q41" s="118"/>
      <c r="R41" s="116"/>
      <c r="S41" s="117"/>
      <c r="T41" s="117"/>
      <c r="U41" s="117"/>
      <c r="V41" s="118"/>
      <c r="W41" s="116"/>
      <c r="X41" s="117"/>
      <c r="Y41" s="117"/>
      <c r="Z41" s="117"/>
      <c r="AA41" s="117"/>
      <c r="AB41" s="117"/>
      <c r="AC41" s="117"/>
      <c r="AD41" s="117"/>
      <c r="AE41" s="118"/>
      <c r="AF41" s="116"/>
      <c r="AG41" s="117"/>
      <c r="AH41" s="117"/>
      <c r="AI41" s="117"/>
      <c r="AJ41" s="117"/>
      <c r="AK41" s="117"/>
      <c r="AL41" s="117"/>
      <c r="AM41" s="117"/>
      <c r="AN41" s="117"/>
      <c r="AO41" s="118"/>
    </row>
    <row r="42" spans="2:41" ht="15" customHeight="1">
      <c r="B42" s="137"/>
      <c r="C42" s="137"/>
      <c r="D42" s="137"/>
      <c r="E42" s="137"/>
      <c r="F42" s="137"/>
      <c r="G42" s="116"/>
      <c r="H42" s="117"/>
      <c r="I42" s="117"/>
      <c r="J42" s="117"/>
      <c r="K42" s="117"/>
      <c r="L42" s="118"/>
      <c r="M42" s="116"/>
      <c r="N42" s="117"/>
      <c r="O42" s="117"/>
      <c r="P42" s="117"/>
      <c r="Q42" s="118"/>
      <c r="R42" s="116"/>
      <c r="S42" s="117"/>
      <c r="T42" s="117"/>
      <c r="U42" s="117"/>
      <c r="V42" s="118"/>
      <c r="W42" s="116"/>
      <c r="X42" s="117"/>
      <c r="Y42" s="117"/>
      <c r="Z42" s="117"/>
      <c r="AA42" s="117"/>
      <c r="AB42" s="117"/>
      <c r="AC42" s="117"/>
      <c r="AD42" s="117"/>
      <c r="AE42" s="118"/>
      <c r="AF42" s="116"/>
      <c r="AG42" s="117"/>
      <c r="AH42" s="117"/>
      <c r="AI42" s="117"/>
      <c r="AJ42" s="117"/>
      <c r="AK42" s="117"/>
      <c r="AL42" s="117"/>
      <c r="AM42" s="117"/>
      <c r="AN42" s="117"/>
      <c r="AO42" s="118"/>
    </row>
    <row r="43" spans="2:41" ht="15" customHeight="1">
      <c r="B43" s="137"/>
      <c r="C43" s="137"/>
      <c r="D43" s="137"/>
      <c r="E43" s="137"/>
      <c r="F43" s="137"/>
      <c r="G43" s="116"/>
      <c r="H43" s="117"/>
      <c r="I43" s="117"/>
      <c r="J43" s="117"/>
      <c r="K43" s="117"/>
      <c r="L43" s="118"/>
      <c r="M43" s="116"/>
      <c r="N43" s="117"/>
      <c r="O43" s="117"/>
      <c r="P43" s="117"/>
      <c r="Q43" s="118"/>
      <c r="R43" s="116"/>
      <c r="S43" s="117"/>
      <c r="T43" s="117"/>
      <c r="U43" s="117"/>
      <c r="V43" s="118"/>
      <c r="W43" s="116"/>
      <c r="X43" s="117"/>
      <c r="Y43" s="117"/>
      <c r="Z43" s="117"/>
      <c r="AA43" s="117"/>
      <c r="AB43" s="117"/>
      <c r="AC43" s="117"/>
      <c r="AD43" s="117"/>
      <c r="AE43" s="118"/>
      <c r="AF43" s="116"/>
      <c r="AG43" s="117"/>
      <c r="AH43" s="117"/>
      <c r="AI43" s="117"/>
      <c r="AJ43" s="117"/>
      <c r="AK43" s="117"/>
      <c r="AL43" s="117"/>
      <c r="AM43" s="117"/>
      <c r="AN43" s="117"/>
      <c r="AO43" s="118"/>
    </row>
    <row r="44" spans="2:41" ht="15" customHeight="1">
      <c r="B44" s="137"/>
      <c r="C44" s="137"/>
      <c r="D44" s="137"/>
      <c r="E44" s="137"/>
      <c r="F44" s="137"/>
      <c r="G44" s="119" t="s">
        <v>220</v>
      </c>
      <c r="H44" s="120"/>
      <c r="I44" s="120"/>
      <c r="J44" s="120"/>
      <c r="K44" s="120"/>
      <c r="L44" s="121"/>
      <c r="M44" s="119"/>
      <c r="N44" s="120"/>
      <c r="O44" s="120"/>
      <c r="P44" s="120"/>
      <c r="Q44" s="121"/>
      <c r="R44" s="119"/>
      <c r="S44" s="120"/>
      <c r="T44" s="120"/>
      <c r="U44" s="120"/>
      <c r="V44" s="121"/>
      <c r="W44" s="122"/>
      <c r="X44" s="123"/>
      <c r="Y44" s="123"/>
      <c r="Z44" s="123"/>
      <c r="AA44" s="123"/>
      <c r="AB44" s="123"/>
      <c r="AC44" s="123"/>
      <c r="AD44" s="123"/>
      <c r="AE44" s="124"/>
      <c r="AF44" s="119"/>
      <c r="AG44" s="120"/>
      <c r="AH44" s="120"/>
      <c r="AI44" s="120"/>
      <c r="AJ44" s="120"/>
      <c r="AK44" s="120"/>
      <c r="AL44" s="120"/>
      <c r="AM44" s="120"/>
      <c r="AN44" s="120"/>
      <c r="AO44" s="121"/>
    </row>
    <row r="45" spans="2:41" ht="15" customHeight="1">
      <c r="B45" s="1" t="s">
        <v>223</v>
      </c>
    </row>
    <row r="46" spans="2:41" ht="15" customHeight="1">
      <c r="B46" s="108" t="s">
        <v>224</v>
      </c>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row>
    <row r="47" spans="2:41" ht="15" customHeight="1">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row>
    <row r="48" spans="2:41" ht="15" customHeight="1">
      <c r="B48" s="1" t="s">
        <v>225</v>
      </c>
    </row>
    <row r="49" spans="2:41" ht="15" customHeight="1">
      <c r="B49" s="109" t="s">
        <v>226</v>
      </c>
      <c r="C49" s="110"/>
      <c r="D49" s="110"/>
      <c r="E49" s="110"/>
      <c r="F49" s="110"/>
      <c r="G49" s="43" t="s">
        <v>227</v>
      </c>
      <c r="H49" s="50"/>
      <c r="I49" s="50"/>
      <c r="J49" s="50"/>
      <c r="K49" s="50"/>
      <c r="L49" s="50"/>
      <c r="M49" s="50"/>
      <c r="N49" s="50"/>
      <c r="O49" s="50"/>
      <c r="P49" s="51"/>
      <c r="Q49" s="49" t="s">
        <v>228</v>
      </c>
      <c r="R49" s="50"/>
      <c r="S49" s="51"/>
      <c r="T49" s="49" t="s">
        <v>229</v>
      </c>
      <c r="U49" s="50"/>
      <c r="V49" s="50"/>
      <c r="W49" s="50"/>
      <c r="X49" s="50"/>
      <c r="Y49" s="50"/>
      <c r="Z49" s="51"/>
      <c r="AA49" s="49" t="s">
        <v>230</v>
      </c>
      <c r="AB49" s="50"/>
      <c r="AC49" s="50"/>
      <c r="AD49" s="50"/>
      <c r="AE49" s="50"/>
      <c r="AF49" s="50"/>
      <c r="AG49" s="51"/>
      <c r="AH49" s="110" t="s">
        <v>231</v>
      </c>
      <c r="AI49" s="110"/>
      <c r="AJ49" s="110"/>
      <c r="AK49" s="110"/>
      <c r="AL49" s="110"/>
      <c r="AM49" s="110"/>
      <c r="AN49" s="110"/>
      <c r="AO49" s="111"/>
    </row>
    <row r="50" spans="2:41" ht="15" customHeight="1">
      <c r="B50" s="49" t="s">
        <v>232</v>
      </c>
      <c r="C50" s="51"/>
      <c r="D50" s="49" t="s">
        <v>233</v>
      </c>
      <c r="E50" s="50"/>
      <c r="F50" s="50"/>
      <c r="G50" s="52"/>
      <c r="H50" s="53"/>
      <c r="I50" s="53"/>
      <c r="J50" s="53"/>
      <c r="K50" s="53"/>
      <c r="L50" s="53"/>
      <c r="M50" s="53"/>
      <c r="N50" s="53"/>
      <c r="O50" s="53"/>
      <c r="P50" s="54"/>
      <c r="Q50" s="52"/>
      <c r="R50" s="53"/>
      <c r="S50" s="54"/>
      <c r="T50" s="52"/>
      <c r="U50" s="53"/>
      <c r="V50" s="53"/>
      <c r="W50" s="53"/>
      <c r="X50" s="53"/>
      <c r="Y50" s="53"/>
      <c r="Z50" s="54"/>
      <c r="AA50" s="52"/>
      <c r="AB50" s="53"/>
      <c r="AC50" s="53"/>
      <c r="AD50" s="53"/>
      <c r="AE50" s="53"/>
      <c r="AF50" s="53"/>
      <c r="AG50" s="54"/>
      <c r="AH50" s="112" t="s">
        <v>158</v>
      </c>
      <c r="AI50" s="112"/>
      <c r="AJ50" s="112"/>
      <c r="AK50" s="113"/>
      <c r="AL50" s="114" t="s">
        <v>159</v>
      </c>
      <c r="AM50" s="114"/>
      <c r="AN50" s="114"/>
      <c r="AO50" s="115"/>
    </row>
    <row r="51" spans="2:41" ht="15" customHeight="1">
      <c r="B51" s="49">
        <v>1</v>
      </c>
      <c r="C51" s="51"/>
      <c r="D51" s="49"/>
      <c r="E51" s="50"/>
      <c r="F51" s="51"/>
      <c r="G51" s="49"/>
      <c r="H51" s="50"/>
      <c r="I51" s="50"/>
      <c r="J51" s="50"/>
      <c r="K51" s="50"/>
      <c r="L51" s="50"/>
      <c r="M51" s="50"/>
      <c r="N51" s="50"/>
      <c r="O51" s="50"/>
      <c r="P51" s="51"/>
      <c r="Q51" s="49"/>
      <c r="R51" s="50"/>
      <c r="S51" s="51"/>
      <c r="T51" s="49"/>
      <c r="U51" s="50"/>
      <c r="V51" s="50"/>
      <c r="W51" s="50"/>
      <c r="X51" s="50"/>
      <c r="Y51" s="50"/>
      <c r="Z51" s="51"/>
      <c r="AA51" s="49"/>
      <c r="AB51" s="50"/>
      <c r="AC51" s="50"/>
      <c r="AD51" s="50"/>
      <c r="AE51" s="50"/>
      <c r="AF51" s="50"/>
      <c r="AG51" s="51"/>
      <c r="AH51" s="49"/>
      <c r="AI51" s="50"/>
      <c r="AJ51" s="50"/>
      <c r="AK51" s="51"/>
      <c r="AL51" s="49"/>
      <c r="AM51" s="50"/>
      <c r="AN51" s="50"/>
      <c r="AO51" s="51"/>
    </row>
    <row r="52" spans="2:41" ht="15" customHeight="1">
      <c r="B52" s="83"/>
      <c r="C52" s="85"/>
      <c r="D52" s="83"/>
      <c r="E52" s="84"/>
      <c r="F52" s="85"/>
      <c r="G52" s="52"/>
      <c r="H52" s="53"/>
      <c r="I52" s="53"/>
      <c r="J52" s="53"/>
      <c r="K52" s="53"/>
      <c r="L52" s="53"/>
      <c r="M52" s="53"/>
      <c r="N52" s="53"/>
      <c r="O52" s="53"/>
      <c r="P52" s="54"/>
      <c r="Q52" s="52"/>
      <c r="R52" s="53"/>
      <c r="S52" s="54"/>
      <c r="T52" s="52"/>
      <c r="U52" s="53"/>
      <c r="V52" s="53"/>
      <c r="W52" s="53"/>
      <c r="X52" s="53"/>
      <c r="Y52" s="53"/>
      <c r="Z52" s="54"/>
      <c r="AA52" s="52"/>
      <c r="AB52" s="53"/>
      <c r="AC52" s="53"/>
      <c r="AD52" s="53"/>
      <c r="AE52" s="53"/>
      <c r="AF52" s="53"/>
      <c r="AG52" s="54"/>
      <c r="AH52" s="52"/>
      <c r="AI52" s="53"/>
      <c r="AJ52" s="53"/>
      <c r="AK52" s="54"/>
      <c r="AL52" s="52"/>
      <c r="AM52" s="53"/>
      <c r="AN52" s="53"/>
      <c r="AO52" s="54"/>
    </row>
    <row r="53" spans="2:41" ht="15" customHeight="1">
      <c r="B53" s="83"/>
      <c r="C53" s="85"/>
      <c r="D53" s="83"/>
      <c r="E53" s="84"/>
      <c r="F53" s="85"/>
      <c r="G53" s="49"/>
      <c r="H53" s="50"/>
      <c r="I53" s="50"/>
      <c r="J53" s="50"/>
      <c r="K53" s="50"/>
      <c r="L53" s="50"/>
      <c r="M53" s="50"/>
      <c r="N53" s="50"/>
      <c r="O53" s="50"/>
      <c r="P53" s="51"/>
      <c r="Q53" s="49"/>
      <c r="R53" s="50"/>
      <c r="S53" s="51"/>
      <c r="T53" s="49"/>
      <c r="U53" s="50"/>
      <c r="V53" s="50"/>
      <c r="W53" s="50"/>
      <c r="X53" s="50"/>
      <c r="Y53" s="50"/>
      <c r="Z53" s="51"/>
      <c r="AA53" s="49"/>
      <c r="AB53" s="50"/>
      <c r="AC53" s="50"/>
      <c r="AD53" s="50"/>
      <c r="AE53" s="50"/>
      <c r="AF53" s="50"/>
      <c r="AG53" s="51"/>
      <c r="AH53" s="49"/>
      <c r="AI53" s="50"/>
      <c r="AJ53" s="50"/>
      <c r="AK53" s="51"/>
      <c r="AL53" s="49"/>
      <c r="AM53" s="50"/>
      <c r="AN53" s="50"/>
      <c r="AO53" s="51"/>
    </row>
    <row r="54" spans="2:41" ht="15" customHeight="1">
      <c r="B54" s="83"/>
      <c r="C54" s="85"/>
      <c r="D54" s="83"/>
      <c r="E54" s="84"/>
      <c r="F54" s="85"/>
      <c r="G54" s="52"/>
      <c r="H54" s="53"/>
      <c r="I54" s="53"/>
      <c r="J54" s="53"/>
      <c r="K54" s="53"/>
      <c r="L54" s="53"/>
      <c r="M54" s="53"/>
      <c r="N54" s="53"/>
      <c r="O54" s="53"/>
      <c r="P54" s="54"/>
      <c r="Q54" s="52"/>
      <c r="R54" s="53"/>
      <c r="S54" s="54"/>
      <c r="T54" s="52"/>
      <c r="U54" s="53"/>
      <c r="V54" s="53"/>
      <c r="W54" s="53"/>
      <c r="X54" s="53"/>
      <c r="Y54" s="53"/>
      <c r="Z54" s="54"/>
      <c r="AA54" s="52"/>
      <c r="AB54" s="53"/>
      <c r="AC54" s="53"/>
      <c r="AD54" s="53"/>
      <c r="AE54" s="53"/>
      <c r="AF54" s="53"/>
      <c r="AG54" s="54"/>
      <c r="AH54" s="52"/>
      <c r="AI54" s="53"/>
      <c r="AJ54" s="53"/>
      <c r="AK54" s="54"/>
      <c r="AL54" s="52"/>
      <c r="AM54" s="53"/>
      <c r="AN54" s="53"/>
      <c r="AO54" s="54"/>
    </row>
    <row r="55" spans="2:41" ht="15" customHeight="1">
      <c r="B55" s="83"/>
      <c r="C55" s="85"/>
      <c r="D55" s="83"/>
      <c r="E55" s="84"/>
      <c r="F55" s="85"/>
      <c r="G55" s="49"/>
      <c r="H55" s="50"/>
      <c r="I55" s="50"/>
      <c r="J55" s="50"/>
      <c r="K55" s="50"/>
      <c r="L55" s="50"/>
      <c r="M55" s="50"/>
      <c r="N55" s="50"/>
      <c r="O55" s="50"/>
      <c r="P55" s="51"/>
      <c r="Q55" s="49"/>
      <c r="R55" s="50"/>
      <c r="S55" s="51"/>
      <c r="T55" s="49"/>
      <c r="U55" s="50"/>
      <c r="V55" s="50"/>
      <c r="W55" s="50"/>
      <c r="X55" s="50"/>
      <c r="Y55" s="50"/>
      <c r="Z55" s="51"/>
      <c r="AA55" s="49"/>
      <c r="AB55" s="50"/>
      <c r="AC55" s="50"/>
      <c r="AD55" s="50"/>
      <c r="AE55" s="50"/>
      <c r="AF55" s="50"/>
      <c r="AG55" s="51"/>
      <c r="AH55" s="49"/>
      <c r="AI55" s="50"/>
      <c r="AJ55" s="50"/>
      <c r="AK55" s="51"/>
      <c r="AL55" s="49"/>
      <c r="AM55" s="50"/>
      <c r="AN55" s="50"/>
      <c r="AO55" s="51"/>
    </row>
    <row r="56" spans="2:41" ht="15" customHeight="1">
      <c r="B56" s="83"/>
      <c r="C56" s="85"/>
      <c r="D56" s="83"/>
      <c r="E56" s="84"/>
      <c r="F56" s="85"/>
      <c r="G56" s="52"/>
      <c r="H56" s="53"/>
      <c r="I56" s="53"/>
      <c r="J56" s="53"/>
      <c r="K56" s="53"/>
      <c r="L56" s="53"/>
      <c r="M56" s="53"/>
      <c r="N56" s="53"/>
      <c r="O56" s="53"/>
      <c r="P56" s="54"/>
      <c r="Q56" s="52"/>
      <c r="R56" s="53"/>
      <c r="S56" s="54"/>
      <c r="T56" s="52"/>
      <c r="U56" s="53"/>
      <c r="V56" s="53"/>
      <c r="W56" s="53"/>
      <c r="X56" s="53"/>
      <c r="Y56" s="53"/>
      <c r="Z56" s="54"/>
      <c r="AA56" s="52"/>
      <c r="AB56" s="53"/>
      <c r="AC56" s="53"/>
      <c r="AD56" s="53"/>
      <c r="AE56" s="53"/>
      <c r="AF56" s="53"/>
      <c r="AG56" s="54"/>
      <c r="AH56" s="52"/>
      <c r="AI56" s="53"/>
      <c r="AJ56" s="53"/>
      <c r="AK56" s="54"/>
      <c r="AL56" s="52"/>
      <c r="AM56" s="53"/>
      <c r="AN56" s="53"/>
      <c r="AO56" s="54"/>
    </row>
    <row r="57" spans="2:41" ht="15" customHeight="1">
      <c r="B57" s="83"/>
      <c r="C57" s="85"/>
      <c r="D57" s="83"/>
      <c r="E57" s="84"/>
      <c r="F57" s="85"/>
      <c r="G57" s="49"/>
      <c r="H57" s="50"/>
      <c r="I57" s="50"/>
      <c r="J57" s="50"/>
      <c r="K57" s="50"/>
      <c r="L57" s="50"/>
      <c r="M57" s="50"/>
      <c r="N57" s="50"/>
      <c r="O57" s="50"/>
      <c r="P57" s="51"/>
      <c r="Q57" s="49"/>
      <c r="R57" s="50"/>
      <c r="S57" s="51"/>
      <c r="T57" s="49"/>
      <c r="U57" s="50"/>
      <c r="V57" s="50"/>
      <c r="W57" s="50"/>
      <c r="X57" s="50"/>
      <c r="Y57" s="50"/>
      <c r="Z57" s="51"/>
      <c r="AA57" s="49"/>
      <c r="AB57" s="50"/>
      <c r="AC57" s="50"/>
      <c r="AD57" s="50"/>
      <c r="AE57" s="50"/>
      <c r="AF57" s="50"/>
      <c r="AG57" s="51"/>
      <c r="AH57" s="49"/>
      <c r="AI57" s="50"/>
      <c r="AJ57" s="50"/>
      <c r="AK57" s="51"/>
      <c r="AL57" s="49"/>
      <c r="AM57" s="50"/>
      <c r="AN57" s="50"/>
      <c r="AO57" s="51"/>
    </row>
    <row r="58" spans="2:41" ht="15" customHeight="1">
      <c r="B58" s="83"/>
      <c r="C58" s="85"/>
      <c r="D58" s="83"/>
      <c r="E58" s="84"/>
      <c r="F58" s="85"/>
      <c r="G58" s="52"/>
      <c r="H58" s="53"/>
      <c r="I58" s="53"/>
      <c r="J58" s="53"/>
      <c r="K58" s="53"/>
      <c r="L58" s="53"/>
      <c r="M58" s="53"/>
      <c r="N58" s="53"/>
      <c r="O58" s="53"/>
      <c r="P58" s="54"/>
      <c r="Q58" s="52"/>
      <c r="R58" s="53"/>
      <c r="S58" s="54"/>
      <c r="T58" s="52"/>
      <c r="U58" s="53"/>
      <c r="V58" s="53"/>
      <c r="W58" s="53"/>
      <c r="X58" s="53"/>
      <c r="Y58" s="53"/>
      <c r="Z58" s="54"/>
      <c r="AA58" s="52"/>
      <c r="AB58" s="53"/>
      <c r="AC58" s="53"/>
      <c r="AD58" s="53"/>
      <c r="AE58" s="53"/>
      <c r="AF58" s="53"/>
      <c r="AG58" s="54"/>
      <c r="AH58" s="52"/>
      <c r="AI58" s="53"/>
      <c r="AJ58" s="53"/>
      <c r="AK58" s="54"/>
      <c r="AL58" s="52"/>
      <c r="AM58" s="53"/>
      <c r="AN58" s="53"/>
      <c r="AO58" s="54"/>
    </row>
    <row r="59" spans="2:41" ht="15" customHeight="1">
      <c r="B59" s="83"/>
      <c r="C59" s="85"/>
      <c r="D59" s="83"/>
      <c r="E59" s="84"/>
      <c r="F59" s="85"/>
      <c r="G59" s="49"/>
      <c r="H59" s="50"/>
      <c r="I59" s="50"/>
      <c r="J59" s="50"/>
      <c r="K59" s="50"/>
      <c r="L59" s="50"/>
      <c r="M59" s="50"/>
      <c r="N59" s="50"/>
      <c r="O59" s="50"/>
      <c r="P59" s="51"/>
      <c r="Q59" s="49"/>
      <c r="R59" s="50"/>
      <c r="S59" s="51"/>
      <c r="T59" s="49"/>
      <c r="U59" s="50"/>
      <c r="V59" s="50"/>
      <c r="W59" s="50"/>
      <c r="X59" s="50"/>
      <c r="Y59" s="50"/>
      <c r="Z59" s="51"/>
      <c r="AA59" s="49"/>
      <c r="AB59" s="50"/>
      <c r="AC59" s="50"/>
      <c r="AD59" s="50"/>
      <c r="AE59" s="50"/>
      <c r="AF59" s="50"/>
      <c r="AG59" s="51"/>
      <c r="AH59" s="49"/>
      <c r="AI59" s="50"/>
      <c r="AJ59" s="50"/>
      <c r="AK59" s="51"/>
      <c r="AL59" s="49"/>
      <c r="AM59" s="50"/>
      <c r="AN59" s="50"/>
      <c r="AO59" s="51"/>
    </row>
    <row r="60" spans="2:41" ht="15" customHeight="1">
      <c r="B60" s="52"/>
      <c r="C60" s="54"/>
      <c r="D60" s="52"/>
      <c r="E60" s="53"/>
      <c r="F60" s="54"/>
      <c r="G60" s="52"/>
      <c r="H60" s="53"/>
      <c r="I60" s="53"/>
      <c r="J60" s="53"/>
      <c r="K60" s="53"/>
      <c r="L60" s="53"/>
      <c r="M60" s="53"/>
      <c r="N60" s="53"/>
      <c r="O60" s="53"/>
      <c r="P60" s="54"/>
      <c r="Q60" s="52"/>
      <c r="R60" s="53"/>
      <c r="S60" s="54"/>
      <c r="T60" s="52"/>
      <c r="U60" s="53"/>
      <c r="V60" s="53"/>
      <c r="W60" s="53"/>
      <c r="X60" s="53"/>
      <c r="Y60" s="53"/>
      <c r="Z60" s="54"/>
      <c r="AA60" s="52"/>
      <c r="AB60" s="53"/>
      <c r="AC60" s="53"/>
      <c r="AD60" s="53"/>
      <c r="AE60" s="53"/>
      <c r="AF60" s="53"/>
      <c r="AG60" s="54"/>
      <c r="AH60" s="52"/>
      <c r="AI60" s="53"/>
      <c r="AJ60" s="53"/>
      <c r="AK60" s="54"/>
      <c r="AL60" s="52"/>
      <c r="AM60" s="53"/>
      <c r="AN60" s="53"/>
      <c r="AO60" s="54"/>
    </row>
    <row r="61" spans="2:41" ht="15" customHeight="1">
      <c r="B61" s="6" t="s">
        <v>234</v>
      </c>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row>
    <row r="62" spans="2:41" ht="15" customHeight="1">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row>
    <row r="63" spans="2:41" ht="15" customHeight="1">
      <c r="B63" s="6" t="s">
        <v>235</v>
      </c>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row>
    <row r="64" spans="2:41" ht="15" customHeight="1">
      <c r="B64" s="78" t="s">
        <v>236</v>
      </c>
      <c r="C64" s="78"/>
      <c r="D64" s="78"/>
      <c r="E64" s="78"/>
      <c r="F64" s="78"/>
      <c r="G64" s="78"/>
      <c r="H64" s="78"/>
      <c r="I64" s="78"/>
      <c r="J64" s="78"/>
      <c r="K64" s="78"/>
      <c r="L64" s="78" t="s">
        <v>237</v>
      </c>
      <c r="M64" s="78"/>
      <c r="N64" s="78"/>
      <c r="O64" s="78"/>
      <c r="P64" s="78"/>
      <c r="Q64" s="78"/>
      <c r="R64" s="78"/>
      <c r="S64" s="78"/>
      <c r="T64" s="78"/>
      <c r="U64" s="78" t="s">
        <v>238</v>
      </c>
      <c r="V64" s="78"/>
      <c r="W64" s="78"/>
      <c r="X64" s="78"/>
      <c r="Y64" s="78"/>
      <c r="Z64" s="78"/>
      <c r="AA64" s="78"/>
      <c r="AB64" s="78" t="s">
        <v>239</v>
      </c>
      <c r="AC64" s="78"/>
      <c r="AD64" s="78"/>
      <c r="AE64" s="78"/>
      <c r="AF64" s="78"/>
      <c r="AG64" s="78"/>
      <c r="AH64" s="78"/>
      <c r="AI64" s="78" t="s">
        <v>213</v>
      </c>
      <c r="AJ64" s="78"/>
      <c r="AK64" s="78"/>
      <c r="AL64" s="78"/>
      <c r="AM64" s="78"/>
      <c r="AN64" s="78"/>
      <c r="AO64" s="78"/>
    </row>
    <row r="65" spans="2:45" ht="15" customHeight="1">
      <c r="B65" s="331"/>
      <c r="C65" s="332"/>
      <c r="D65" s="332"/>
      <c r="E65" s="332"/>
      <c r="F65" s="332"/>
      <c r="G65" s="332"/>
      <c r="H65" s="332"/>
      <c r="I65" s="332"/>
      <c r="J65" s="332"/>
      <c r="K65" s="333"/>
      <c r="L65" s="331"/>
      <c r="M65" s="332"/>
      <c r="N65" s="332"/>
      <c r="O65" s="332"/>
      <c r="P65" s="332"/>
      <c r="Q65" s="332"/>
      <c r="R65" s="332"/>
      <c r="S65" s="332"/>
      <c r="T65" s="333"/>
      <c r="U65" s="331"/>
      <c r="V65" s="332"/>
      <c r="W65" s="332"/>
      <c r="X65" s="332"/>
      <c r="Y65" s="332"/>
      <c r="Z65" s="332"/>
      <c r="AA65" s="333"/>
      <c r="AB65" s="331"/>
      <c r="AC65" s="332"/>
      <c r="AD65" s="332"/>
      <c r="AE65" s="332"/>
      <c r="AF65" s="332"/>
      <c r="AG65" s="332"/>
      <c r="AH65" s="333"/>
      <c r="AI65" s="331"/>
      <c r="AJ65" s="332"/>
      <c r="AK65" s="332"/>
      <c r="AL65" s="332"/>
      <c r="AM65" s="332"/>
      <c r="AN65" s="332"/>
      <c r="AO65" s="333"/>
    </row>
    <row r="66" spans="2:45" ht="15" customHeight="1">
      <c r="B66" s="334"/>
      <c r="C66" s="335"/>
      <c r="D66" s="335"/>
      <c r="E66" s="335"/>
      <c r="F66" s="335"/>
      <c r="G66" s="335"/>
      <c r="H66" s="335"/>
      <c r="I66" s="335"/>
      <c r="J66" s="335"/>
      <c r="K66" s="336"/>
      <c r="L66" s="334"/>
      <c r="M66" s="335"/>
      <c r="N66" s="335"/>
      <c r="O66" s="335"/>
      <c r="P66" s="335"/>
      <c r="Q66" s="335"/>
      <c r="R66" s="335"/>
      <c r="S66" s="335"/>
      <c r="T66" s="336"/>
      <c r="U66" s="334"/>
      <c r="V66" s="335"/>
      <c r="W66" s="335"/>
      <c r="X66" s="335"/>
      <c r="Y66" s="335"/>
      <c r="Z66" s="335"/>
      <c r="AA66" s="336"/>
      <c r="AB66" s="334"/>
      <c r="AC66" s="335"/>
      <c r="AD66" s="335"/>
      <c r="AE66" s="335"/>
      <c r="AF66" s="335"/>
      <c r="AG66" s="335"/>
      <c r="AH66" s="336"/>
      <c r="AI66" s="334"/>
      <c r="AJ66" s="335"/>
      <c r="AK66" s="335"/>
      <c r="AL66" s="335"/>
      <c r="AM66" s="335"/>
      <c r="AN66" s="335"/>
      <c r="AO66" s="336"/>
    </row>
    <row r="67" spans="2:45" ht="15" customHeight="1">
      <c r="B67" s="331"/>
      <c r="C67" s="332"/>
      <c r="D67" s="332"/>
      <c r="E67" s="332"/>
      <c r="F67" s="332"/>
      <c r="G67" s="332"/>
      <c r="H67" s="332"/>
      <c r="I67" s="332"/>
      <c r="J67" s="332"/>
      <c r="K67" s="333"/>
      <c r="L67" s="331"/>
      <c r="M67" s="332"/>
      <c r="N67" s="332"/>
      <c r="O67" s="332"/>
      <c r="P67" s="332"/>
      <c r="Q67" s="332"/>
      <c r="R67" s="332"/>
      <c r="S67" s="332"/>
      <c r="T67" s="333"/>
      <c r="U67" s="331"/>
      <c r="V67" s="332"/>
      <c r="W67" s="332"/>
      <c r="X67" s="332"/>
      <c r="Y67" s="332"/>
      <c r="Z67" s="332"/>
      <c r="AA67" s="333"/>
      <c r="AB67" s="331"/>
      <c r="AC67" s="332"/>
      <c r="AD67" s="332"/>
      <c r="AE67" s="332"/>
      <c r="AF67" s="332"/>
      <c r="AG67" s="332"/>
      <c r="AH67" s="333"/>
      <c r="AI67" s="331"/>
      <c r="AJ67" s="332"/>
      <c r="AK67" s="332"/>
      <c r="AL67" s="332"/>
      <c r="AM67" s="332"/>
      <c r="AN67" s="332"/>
      <c r="AO67" s="333"/>
    </row>
    <row r="68" spans="2:45" ht="15" customHeight="1">
      <c r="B68" s="334"/>
      <c r="C68" s="335"/>
      <c r="D68" s="335"/>
      <c r="E68" s="335"/>
      <c r="F68" s="335"/>
      <c r="G68" s="335"/>
      <c r="H68" s="335"/>
      <c r="I68" s="335"/>
      <c r="J68" s="335"/>
      <c r="K68" s="336"/>
      <c r="L68" s="334"/>
      <c r="M68" s="335"/>
      <c r="N68" s="335"/>
      <c r="O68" s="335"/>
      <c r="P68" s="335"/>
      <c r="Q68" s="335"/>
      <c r="R68" s="335"/>
      <c r="S68" s="335"/>
      <c r="T68" s="336"/>
      <c r="U68" s="334"/>
      <c r="V68" s="335"/>
      <c r="W68" s="335"/>
      <c r="X68" s="335"/>
      <c r="Y68" s="335"/>
      <c r="Z68" s="335"/>
      <c r="AA68" s="336"/>
      <c r="AB68" s="334"/>
      <c r="AC68" s="335"/>
      <c r="AD68" s="335"/>
      <c r="AE68" s="335"/>
      <c r="AF68" s="335"/>
      <c r="AG68" s="335"/>
      <c r="AH68" s="336"/>
      <c r="AI68" s="334"/>
      <c r="AJ68" s="335"/>
      <c r="AK68" s="335"/>
      <c r="AL68" s="335"/>
      <c r="AM68" s="335"/>
      <c r="AN68" s="335"/>
      <c r="AO68" s="336"/>
    </row>
    <row r="69" spans="2:45" ht="15" customHeight="1">
      <c r="B69" s="331"/>
      <c r="C69" s="332"/>
      <c r="D69" s="332"/>
      <c r="E69" s="332"/>
      <c r="F69" s="332"/>
      <c r="G69" s="332"/>
      <c r="H69" s="332"/>
      <c r="I69" s="332"/>
      <c r="J69" s="332"/>
      <c r="K69" s="333"/>
      <c r="L69" s="331"/>
      <c r="M69" s="332"/>
      <c r="N69" s="332"/>
      <c r="O69" s="332"/>
      <c r="P69" s="332"/>
      <c r="Q69" s="332"/>
      <c r="R69" s="332"/>
      <c r="S69" s="332"/>
      <c r="T69" s="333"/>
      <c r="U69" s="331"/>
      <c r="V69" s="332"/>
      <c r="W69" s="332"/>
      <c r="X69" s="332"/>
      <c r="Y69" s="332"/>
      <c r="Z69" s="332"/>
      <c r="AA69" s="333"/>
      <c r="AB69" s="331"/>
      <c r="AC69" s="332"/>
      <c r="AD69" s="332"/>
      <c r="AE69" s="332"/>
      <c r="AF69" s="332"/>
      <c r="AG69" s="332"/>
      <c r="AH69" s="333"/>
      <c r="AI69" s="331"/>
      <c r="AJ69" s="332"/>
      <c r="AK69" s="332"/>
      <c r="AL69" s="332"/>
      <c r="AM69" s="332"/>
      <c r="AN69" s="332"/>
      <c r="AO69" s="333"/>
    </row>
    <row r="70" spans="2:45" ht="15" customHeight="1">
      <c r="B70" s="334"/>
      <c r="C70" s="335"/>
      <c r="D70" s="335"/>
      <c r="E70" s="335"/>
      <c r="F70" s="335"/>
      <c r="G70" s="335"/>
      <c r="H70" s="335"/>
      <c r="I70" s="335"/>
      <c r="J70" s="335"/>
      <c r="K70" s="336"/>
      <c r="L70" s="334"/>
      <c r="M70" s="335"/>
      <c r="N70" s="335"/>
      <c r="O70" s="335"/>
      <c r="P70" s="335"/>
      <c r="Q70" s="335"/>
      <c r="R70" s="335"/>
      <c r="S70" s="335"/>
      <c r="T70" s="336"/>
      <c r="U70" s="334"/>
      <c r="V70" s="335"/>
      <c r="W70" s="335"/>
      <c r="X70" s="335"/>
      <c r="Y70" s="335"/>
      <c r="Z70" s="335"/>
      <c r="AA70" s="336"/>
      <c r="AB70" s="334"/>
      <c r="AC70" s="335"/>
      <c r="AD70" s="335"/>
      <c r="AE70" s="335"/>
      <c r="AF70" s="335"/>
      <c r="AG70" s="335"/>
      <c r="AH70" s="336"/>
      <c r="AI70" s="334"/>
      <c r="AJ70" s="335"/>
      <c r="AK70" s="335"/>
      <c r="AL70" s="335"/>
      <c r="AM70" s="335"/>
      <c r="AN70" s="335"/>
      <c r="AO70" s="336"/>
    </row>
    <row r="71" spans="2:45" ht="15" customHeight="1">
      <c r="B71" s="331"/>
      <c r="C71" s="332"/>
      <c r="D71" s="332"/>
      <c r="E71" s="332"/>
      <c r="F71" s="332"/>
      <c r="G71" s="332"/>
      <c r="H71" s="332"/>
      <c r="I71" s="332"/>
      <c r="J71" s="332"/>
      <c r="K71" s="333"/>
      <c r="L71" s="331"/>
      <c r="M71" s="332"/>
      <c r="N71" s="332"/>
      <c r="O71" s="332"/>
      <c r="P71" s="332"/>
      <c r="Q71" s="332"/>
      <c r="R71" s="332"/>
      <c r="S71" s="332"/>
      <c r="T71" s="333"/>
      <c r="U71" s="331"/>
      <c r="V71" s="332"/>
      <c r="W71" s="332"/>
      <c r="X71" s="332"/>
      <c r="Y71" s="332"/>
      <c r="Z71" s="332"/>
      <c r="AA71" s="333"/>
      <c r="AB71" s="331"/>
      <c r="AC71" s="332"/>
      <c r="AD71" s="332"/>
      <c r="AE71" s="332"/>
      <c r="AF71" s="332"/>
      <c r="AG71" s="332"/>
      <c r="AH71" s="333"/>
      <c r="AI71" s="331"/>
      <c r="AJ71" s="332"/>
      <c r="AK71" s="332"/>
      <c r="AL71" s="332"/>
      <c r="AM71" s="332"/>
      <c r="AN71" s="332"/>
      <c r="AO71" s="333"/>
    </row>
    <row r="72" spans="2:45" ht="15" customHeight="1">
      <c r="B72" s="334"/>
      <c r="C72" s="335"/>
      <c r="D72" s="335"/>
      <c r="E72" s="335"/>
      <c r="F72" s="335"/>
      <c r="G72" s="335"/>
      <c r="H72" s="335"/>
      <c r="I72" s="335"/>
      <c r="J72" s="335"/>
      <c r="K72" s="336"/>
      <c r="L72" s="334"/>
      <c r="M72" s="335"/>
      <c r="N72" s="335"/>
      <c r="O72" s="335"/>
      <c r="P72" s="335"/>
      <c r="Q72" s="335"/>
      <c r="R72" s="335"/>
      <c r="S72" s="335"/>
      <c r="T72" s="336"/>
      <c r="U72" s="334"/>
      <c r="V72" s="335"/>
      <c r="W72" s="335"/>
      <c r="X72" s="335"/>
      <c r="Y72" s="335"/>
      <c r="Z72" s="335"/>
      <c r="AA72" s="336"/>
      <c r="AB72" s="334"/>
      <c r="AC72" s="335"/>
      <c r="AD72" s="335"/>
      <c r="AE72" s="335"/>
      <c r="AF72" s="335"/>
      <c r="AG72" s="335"/>
      <c r="AH72" s="336"/>
      <c r="AI72" s="334"/>
      <c r="AJ72" s="335"/>
      <c r="AK72" s="335"/>
      <c r="AL72" s="335"/>
      <c r="AM72" s="335"/>
      <c r="AN72" s="335"/>
      <c r="AO72" s="336"/>
    </row>
    <row r="73" spans="2:45" ht="15" customHeight="1">
      <c r="B73" s="331"/>
      <c r="C73" s="332"/>
      <c r="D73" s="332"/>
      <c r="E73" s="332"/>
      <c r="F73" s="332"/>
      <c r="G73" s="332"/>
      <c r="H73" s="332"/>
      <c r="I73" s="332"/>
      <c r="J73" s="332"/>
      <c r="K73" s="333"/>
      <c r="L73" s="331"/>
      <c r="M73" s="332"/>
      <c r="N73" s="332"/>
      <c r="O73" s="332"/>
      <c r="P73" s="332"/>
      <c r="Q73" s="332"/>
      <c r="R73" s="332"/>
      <c r="S73" s="332"/>
      <c r="T73" s="333"/>
      <c r="U73" s="331"/>
      <c r="V73" s="332"/>
      <c r="W73" s="332"/>
      <c r="X73" s="332"/>
      <c r="Y73" s="332"/>
      <c r="Z73" s="332"/>
      <c r="AA73" s="333"/>
      <c r="AB73" s="331"/>
      <c r="AC73" s="332"/>
      <c r="AD73" s="332"/>
      <c r="AE73" s="332"/>
      <c r="AF73" s="332"/>
      <c r="AG73" s="332"/>
      <c r="AH73" s="333"/>
      <c r="AI73" s="331"/>
      <c r="AJ73" s="332"/>
      <c r="AK73" s="332"/>
      <c r="AL73" s="332"/>
      <c r="AM73" s="332"/>
      <c r="AN73" s="332"/>
      <c r="AO73" s="333"/>
    </row>
    <row r="74" spans="2:45" ht="15" customHeight="1">
      <c r="B74" s="334"/>
      <c r="C74" s="335"/>
      <c r="D74" s="335"/>
      <c r="E74" s="335"/>
      <c r="F74" s="335"/>
      <c r="G74" s="335"/>
      <c r="H74" s="335"/>
      <c r="I74" s="335"/>
      <c r="J74" s="335"/>
      <c r="K74" s="336"/>
      <c r="L74" s="334"/>
      <c r="M74" s="335"/>
      <c r="N74" s="335"/>
      <c r="O74" s="335"/>
      <c r="P74" s="335"/>
      <c r="Q74" s="335"/>
      <c r="R74" s="335"/>
      <c r="S74" s="335"/>
      <c r="T74" s="336"/>
      <c r="U74" s="334"/>
      <c r="V74" s="335"/>
      <c r="W74" s="335"/>
      <c r="X74" s="335"/>
      <c r="Y74" s="335"/>
      <c r="Z74" s="335"/>
      <c r="AA74" s="336"/>
      <c r="AB74" s="334"/>
      <c r="AC74" s="335"/>
      <c r="AD74" s="335"/>
      <c r="AE74" s="335"/>
      <c r="AF74" s="335"/>
      <c r="AG74" s="335"/>
      <c r="AH74" s="336"/>
      <c r="AI74" s="334"/>
      <c r="AJ74" s="335"/>
      <c r="AK74" s="335"/>
      <c r="AL74" s="335"/>
      <c r="AM74" s="335"/>
      <c r="AN74" s="335"/>
      <c r="AO74" s="336"/>
    </row>
    <row r="75" spans="2:45" ht="15" customHeight="1">
      <c r="B75" s="331"/>
      <c r="C75" s="332"/>
      <c r="D75" s="332"/>
      <c r="E75" s="332"/>
      <c r="F75" s="332"/>
      <c r="G75" s="332"/>
      <c r="H75" s="332"/>
      <c r="I75" s="332"/>
      <c r="J75" s="332"/>
      <c r="K75" s="333"/>
      <c r="L75" s="331"/>
      <c r="M75" s="332"/>
      <c r="N75" s="332"/>
      <c r="O75" s="332"/>
      <c r="P75" s="332"/>
      <c r="Q75" s="332"/>
      <c r="R75" s="332"/>
      <c r="S75" s="332"/>
      <c r="T75" s="333"/>
      <c r="U75" s="331"/>
      <c r="V75" s="332"/>
      <c r="W75" s="332"/>
      <c r="X75" s="332"/>
      <c r="Y75" s="332"/>
      <c r="Z75" s="332"/>
      <c r="AA75" s="333"/>
      <c r="AB75" s="331"/>
      <c r="AC75" s="332"/>
      <c r="AD75" s="332"/>
      <c r="AE75" s="332"/>
      <c r="AF75" s="332"/>
      <c r="AG75" s="332"/>
      <c r="AH75" s="333"/>
      <c r="AI75" s="331"/>
      <c r="AJ75" s="332"/>
      <c r="AK75" s="332"/>
      <c r="AL75" s="332"/>
      <c r="AM75" s="332"/>
      <c r="AN75" s="332"/>
      <c r="AO75" s="333"/>
    </row>
    <row r="76" spans="2:45" ht="15" customHeight="1">
      <c r="B76" s="334"/>
      <c r="C76" s="335"/>
      <c r="D76" s="335"/>
      <c r="E76" s="335"/>
      <c r="F76" s="335"/>
      <c r="G76" s="335"/>
      <c r="H76" s="335"/>
      <c r="I76" s="335"/>
      <c r="J76" s="335"/>
      <c r="K76" s="336"/>
      <c r="L76" s="334"/>
      <c r="M76" s="335"/>
      <c r="N76" s="335"/>
      <c r="O76" s="335"/>
      <c r="P76" s="335"/>
      <c r="Q76" s="335"/>
      <c r="R76" s="335"/>
      <c r="S76" s="335"/>
      <c r="T76" s="336"/>
      <c r="U76" s="334"/>
      <c r="V76" s="335"/>
      <c r="W76" s="335"/>
      <c r="X76" s="335"/>
      <c r="Y76" s="335"/>
      <c r="Z76" s="335"/>
      <c r="AA76" s="336"/>
      <c r="AB76" s="334"/>
      <c r="AC76" s="335"/>
      <c r="AD76" s="335"/>
      <c r="AE76" s="335"/>
      <c r="AF76" s="335"/>
      <c r="AG76" s="335"/>
      <c r="AH76" s="336"/>
      <c r="AI76" s="334"/>
      <c r="AJ76" s="335"/>
      <c r="AK76" s="335"/>
      <c r="AL76" s="335"/>
      <c r="AM76" s="335"/>
      <c r="AN76" s="335"/>
      <c r="AO76" s="336"/>
    </row>
    <row r="77" spans="2:45" ht="15" customHeight="1">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row>
    <row r="78" spans="2:45" ht="15" customHeight="1">
      <c r="B78" s="6" t="s">
        <v>240</v>
      </c>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row>
    <row r="79" spans="2:45" ht="15" customHeight="1">
      <c r="B79" s="78" t="s">
        <v>241</v>
      </c>
      <c r="C79" s="78"/>
      <c r="D79" s="78"/>
      <c r="E79" s="78"/>
      <c r="F79" s="78"/>
      <c r="G79" s="78"/>
      <c r="H79" s="78"/>
      <c r="I79" s="44" t="s">
        <v>50</v>
      </c>
      <c r="J79" s="44"/>
      <c r="K79" s="44"/>
      <c r="L79" s="44"/>
      <c r="M79" s="44"/>
      <c r="N79" s="44"/>
      <c r="O79" s="45"/>
      <c r="P79" s="43" t="s">
        <v>51</v>
      </c>
      <c r="Q79" s="50"/>
      <c r="R79" s="50"/>
      <c r="S79" s="50"/>
      <c r="T79" s="50"/>
      <c r="U79" s="50"/>
      <c r="V79" s="50"/>
      <c r="W79" s="50"/>
      <c r="X79" s="50"/>
      <c r="Y79" s="50"/>
      <c r="Z79" s="50"/>
      <c r="AA79" s="50"/>
      <c r="AB79" s="50"/>
      <c r="AC79" s="50"/>
      <c r="AD79" s="50"/>
      <c r="AE79" s="50"/>
      <c r="AF79" s="50"/>
      <c r="AG79" s="51"/>
      <c r="AH79" s="43" t="s">
        <v>53</v>
      </c>
      <c r="AI79" s="44"/>
      <c r="AJ79" s="44"/>
      <c r="AK79" s="44"/>
      <c r="AL79" s="44"/>
      <c r="AM79" s="44"/>
      <c r="AN79" s="44"/>
      <c r="AO79" s="45"/>
      <c r="AS79" s="13"/>
    </row>
    <row r="80" spans="2:45" ht="15" customHeight="1">
      <c r="B80" s="78"/>
      <c r="C80" s="78"/>
      <c r="D80" s="78"/>
      <c r="E80" s="78"/>
      <c r="F80" s="78"/>
      <c r="G80" s="78"/>
      <c r="H80" s="78"/>
      <c r="I80" s="105"/>
      <c r="J80" s="105"/>
      <c r="K80" s="105"/>
      <c r="L80" s="105"/>
      <c r="M80" s="105"/>
      <c r="N80" s="105"/>
      <c r="O80" s="106"/>
      <c r="P80" s="52"/>
      <c r="Q80" s="53"/>
      <c r="R80" s="53"/>
      <c r="S80" s="53"/>
      <c r="T80" s="53"/>
      <c r="U80" s="53"/>
      <c r="V80" s="53"/>
      <c r="W80" s="53"/>
      <c r="X80" s="53"/>
      <c r="Y80" s="53"/>
      <c r="Z80" s="53"/>
      <c r="AA80" s="53"/>
      <c r="AB80" s="53"/>
      <c r="AC80" s="53"/>
      <c r="AD80" s="53"/>
      <c r="AE80" s="53"/>
      <c r="AF80" s="53"/>
      <c r="AG80" s="54"/>
      <c r="AH80" s="104"/>
      <c r="AI80" s="105"/>
      <c r="AJ80" s="105"/>
      <c r="AK80" s="105"/>
      <c r="AL80" s="105"/>
      <c r="AM80" s="105"/>
      <c r="AN80" s="105"/>
      <c r="AO80" s="106"/>
      <c r="AS80" s="13"/>
    </row>
    <row r="81" spans="2:45" ht="15" customHeight="1">
      <c r="B81" s="78"/>
      <c r="C81" s="78"/>
      <c r="D81" s="78"/>
      <c r="E81" s="78"/>
      <c r="F81" s="78"/>
      <c r="G81" s="78"/>
      <c r="H81" s="78"/>
      <c r="I81" s="105"/>
      <c r="J81" s="105"/>
      <c r="K81" s="105"/>
      <c r="L81" s="105"/>
      <c r="M81" s="105"/>
      <c r="N81" s="105"/>
      <c r="O81" s="106"/>
      <c r="P81" s="49" t="s">
        <v>54</v>
      </c>
      <c r="Q81" s="50"/>
      <c r="R81" s="50"/>
      <c r="S81" s="50"/>
      <c r="T81" s="50"/>
      <c r="U81" s="51"/>
      <c r="V81" s="49" t="s">
        <v>55</v>
      </c>
      <c r="W81" s="50"/>
      <c r="X81" s="50"/>
      <c r="Y81" s="50"/>
      <c r="Z81" s="50"/>
      <c r="AA81" s="51"/>
      <c r="AB81" s="107" t="s">
        <v>56</v>
      </c>
      <c r="AC81" s="96"/>
      <c r="AD81" s="96"/>
      <c r="AE81" s="96"/>
      <c r="AF81" s="96"/>
      <c r="AG81" s="97"/>
      <c r="AH81" s="104"/>
      <c r="AI81" s="105"/>
      <c r="AJ81" s="105"/>
      <c r="AK81" s="105"/>
      <c r="AL81" s="105"/>
      <c r="AM81" s="105"/>
      <c r="AN81" s="105"/>
      <c r="AO81" s="106"/>
      <c r="AS81" s="13"/>
    </row>
    <row r="82" spans="2:45" ht="15" customHeight="1">
      <c r="B82" s="78"/>
      <c r="C82" s="78"/>
      <c r="D82" s="78"/>
      <c r="E82" s="78"/>
      <c r="F82" s="78"/>
      <c r="G82" s="78"/>
      <c r="H82" s="78"/>
      <c r="I82" s="47"/>
      <c r="J82" s="47"/>
      <c r="K82" s="47"/>
      <c r="L82" s="47"/>
      <c r="M82" s="47"/>
      <c r="N82" s="47"/>
      <c r="O82" s="48"/>
      <c r="P82" s="52"/>
      <c r="Q82" s="53"/>
      <c r="R82" s="53"/>
      <c r="S82" s="53"/>
      <c r="T82" s="53"/>
      <c r="U82" s="54"/>
      <c r="V82" s="52"/>
      <c r="W82" s="53"/>
      <c r="X82" s="53"/>
      <c r="Y82" s="53"/>
      <c r="Z82" s="53"/>
      <c r="AA82" s="54"/>
      <c r="AB82" s="101"/>
      <c r="AC82" s="102"/>
      <c r="AD82" s="102"/>
      <c r="AE82" s="102"/>
      <c r="AF82" s="102"/>
      <c r="AG82" s="103"/>
      <c r="AH82" s="46"/>
      <c r="AI82" s="47"/>
      <c r="AJ82" s="47"/>
      <c r="AK82" s="47"/>
      <c r="AL82" s="47"/>
      <c r="AM82" s="47"/>
      <c r="AN82" s="47"/>
      <c r="AO82" s="48"/>
      <c r="AR82" s="2"/>
      <c r="AS82" s="14"/>
    </row>
    <row r="83" spans="2:45" ht="15" customHeight="1">
      <c r="B83" s="82"/>
      <c r="C83" s="50"/>
      <c r="D83" s="50"/>
      <c r="E83" s="50"/>
      <c r="F83" s="50"/>
      <c r="G83" s="50"/>
      <c r="H83" s="51"/>
      <c r="I83" s="86"/>
      <c r="J83" s="87"/>
      <c r="K83" s="87"/>
      <c r="L83" s="87"/>
      <c r="M83" s="87"/>
      <c r="N83" s="87"/>
      <c r="O83" s="88"/>
      <c r="P83" s="82"/>
      <c r="Q83" s="50"/>
      <c r="R83" s="50"/>
      <c r="S83" s="50"/>
      <c r="T83" s="50"/>
      <c r="U83" s="51"/>
      <c r="V83" s="82"/>
      <c r="W83" s="50"/>
      <c r="X83" s="50"/>
      <c r="Y83" s="50"/>
      <c r="Z83" s="50"/>
      <c r="AA83" s="51"/>
      <c r="AB83" s="95"/>
      <c r="AC83" s="96"/>
      <c r="AD83" s="96"/>
      <c r="AE83" s="96"/>
      <c r="AF83" s="96"/>
      <c r="AG83" s="97"/>
      <c r="AH83" s="43"/>
      <c r="AI83" s="44"/>
      <c r="AJ83" s="44"/>
      <c r="AK83" s="44"/>
      <c r="AL83" s="44"/>
      <c r="AM83" s="44"/>
      <c r="AN83" s="44"/>
      <c r="AO83" s="45"/>
      <c r="AR83" s="2"/>
      <c r="AS83" s="14"/>
    </row>
    <row r="84" spans="2:45" ht="15" customHeight="1">
      <c r="B84" s="83"/>
      <c r="C84" s="84"/>
      <c r="D84" s="84"/>
      <c r="E84" s="84"/>
      <c r="F84" s="84"/>
      <c r="G84" s="84"/>
      <c r="H84" s="85"/>
      <c r="I84" s="89"/>
      <c r="J84" s="90"/>
      <c r="K84" s="90"/>
      <c r="L84" s="90"/>
      <c r="M84" s="90"/>
      <c r="N84" s="90"/>
      <c r="O84" s="91"/>
      <c r="P84" s="83"/>
      <c r="Q84" s="84"/>
      <c r="R84" s="84"/>
      <c r="S84" s="84"/>
      <c r="T84" s="84"/>
      <c r="U84" s="85"/>
      <c r="V84" s="83"/>
      <c r="W84" s="84"/>
      <c r="X84" s="84"/>
      <c r="Y84" s="84"/>
      <c r="Z84" s="84"/>
      <c r="AA84" s="85"/>
      <c r="AB84" s="98"/>
      <c r="AC84" s="99"/>
      <c r="AD84" s="99"/>
      <c r="AE84" s="99"/>
      <c r="AF84" s="99"/>
      <c r="AG84" s="100"/>
      <c r="AH84" s="104"/>
      <c r="AI84" s="105"/>
      <c r="AJ84" s="105"/>
      <c r="AK84" s="105"/>
      <c r="AL84" s="105"/>
      <c r="AM84" s="105"/>
      <c r="AN84" s="105"/>
      <c r="AO84" s="106"/>
      <c r="AR84" s="2"/>
      <c r="AS84" s="14"/>
    </row>
    <row r="85" spans="2:45" ht="15" customHeight="1">
      <c r="B85" s="83"/>
      <c r="C85" s="84"/>
      <c r="D85" s="84"/>
      <c r="E85" s="84"/>
      <c r="F85" s="84"/>
      <c r="G85" s="84"/>
      <c r="H85" s="85"/>
      <c r="I85" s="89"/>
      <c r="J85" s="90"/>
      <c r="K85" s="90"/>
      <c r="L85" s="90"/>
      <c r="M85" s="90"/>
      <c r="N85" s="90"/>
      <c r="O85" s="91"/>
      <c r="P85" s="83"/>
      <c r="Q85" s="84"/>
      <c r="R85" s="84"/>
      <c r="S85" s="84"/>
      <c r="T85" s="84"/>
      <c r="U85" s="85"/>
      <c r="V85" s="83"/>
      <c r="W85" s="84"/>
      <c r="X85" s="84"/>
      <c r="Y85" s="84"/>
      <c r="Z85" s="84"/>
      <c r="AA85" s="85"/>
      <c r="AB85" s="98"/>
      <c r="AC85" s="99"/>
      <c r="AD85" s="99"/>
      <c r="AE85" s="99"/>
      <c r="AF85" s="99"/>
      <c r="AG85" s="100"/>
      <c r="AH85" s="104"/>
      <c r="AI85" s="105"/>
      <c r="AJ85" s="105"/>
      <c r="AK85" s="105"/>
      <c r="AL85" s="105"/>
      <c r="AM85" s="105"/>
      <c r="AN85" s="105"/>
      <c r="AO85" s="106"/>
      <c r="AR85" s="2"/>
      <c r="AS85" s="14"/>
    </row>
    <row r="86" spans="2:45" ht="15" customHeight="1">
      <c r="B86" s="52"/>
      <c r="C86" s="53"/>
      <c r="D86" s="53"/>
      <c r="E86" s="53"/>
      <c r="F86" s="53"/>
      <c r="G86" s="53"/>
      <c r="H86" s="54"/>
      <c r="I86" s="92"/>
      <c r="J86" s="93"/>
      <c r="K86" s="93"/>
      <c r="L86" s="93"/>
      <c r="M86" s="93"/>
      <c r="N86" s="93"/>
      <c r="O86" s="94"/>
      <c r="P86" s="52"/>
      <c r="Q86" s="53"/>
      <c r="R86" s="53"/>
      <c r="S86" s="53"/>
      <c r="T86" s="53"/>
      <c r="U86" s="54"/>
      <c r="V86" s="52"/>
      <c r="W86" s="53"/>
      <c r="X86" s="53"/>
      <c r="Y86" s="53"/>
      <c r="Z86" s="53"/>
      <c r="AA86" s="54"/>
      <c r="AB86" s="101"/>
      <c r="AC86" s="102"/>
      <c r="AD86" s="102"/>
      <c r="AE86" s="102"/>
      <c r="AF86" s="102"/>
      <c r="AG86" s="103"/>
      <c r="AH86" s="46"/>
      <c r="AI86" s="47"/>
      <c r="AJ86" s="47"/>
      <c r="AK86" s="47"/>
      <c r="AL86" s="47"/>
      <c r="AM86" s="47"/>
      <c r="AN86" s="47"/>
      <c r="AO86" s="48"/>
      <c r="AR86" s="2"/>
      <c r="AS86" s="14"/>
    </row>
    <row r="87" spans="2:45" ht="15" customHeight="1">
      <c r="B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row>
    <row r="88" spans="2:45" ht="15" customHeight="1">
      <c r="B88" s="1" t="s">
        <v>242</v>
      </c>
    </row>
    <row r="89" spans="2:45" ht="15" customHeight="1">
      <c r="B89" s="15" t="s">
        <v>243</v>
      </c>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S89" s="27" t="s">
        <v>60</v>
      </c>
    </row>
    <row r="90" spans="2:45" ht="15" customHeight="1">
      <c r="B90" s="64" t="s">
        <v>4</v>
      </c>
      <c r="C90" s="55" t="s">
        <v>244</v>
      </c>
      <c r="D90" s="56"/>
      <c r="E90" s="56"/>
      <c r="F90" s="56"/>
      <c r="G90" s="56"/>
      <c r="H90" s="56"/>
      <c r="I90" s="57"/>
      <c r="J90" s="64" t="s">
        <v>4</v>
      </c>
      <c r="K90" s="55" t="s">
        <v>245</v>
      </c>
      <c r="L90" s="56"/>
      <c r="M90" s="56"/>
      <c r="N90" s="56"/>
      <c r="O90" s="56"/>
      <c r="P90" s="56"/>
      <c r="Q90" s="57"/>
      <c r="R90" s="64" t="s">
        <v>4</v>
      </c>
      <c r="S90" s="55" t="s">
        <v>246</v>
      </c>
      <c r="T90" s="56"/>
      <c r="U90" s="56"/>
      <c r="V90" s="56"/>
      <c r="W90" s="56"/>
      <c r="X90" s="56"/>
      <c r="Y90" s="57"/>
      <c r="Z90" s="64" t="s">
        <v>4</v>
      </c>
      <c r="AA90" s="55" t="s">
        <v>247</v>
      </c>
      <c r="AB90" s="56"/>
      <c r="AC90" s="56"/>
      <c r="AD90" s="56"/>
      <c r="AE90" s="56"/>
      <c r="AF90" s="56"/>
      <c r="AG90" s="57"/>
      <c r="AH90" s="64" t="s">
        <v>4</v>
      </c>
      <c r="AI90" s="55" t="s">
        <v>61</v>
      </c>
      <c r="AJ90" s="56"/>
      <c r="AK90" s="56"/>
      <c r="AL90" s="56"/>
      <c r="AM90" s="56"/>
      <c r="AN90" s="56"/>
      <c r="AO90" s="57"/>
      <c r="AS90" s="16">
        <f>IF(B90="■",5,IF(J90="■",4,IF(R90="■",3,IF(Z90="■",2,IF(AH90="■",1,0)))))</f>
        <v>0</v>
      </c>
    </row>
    <row r="91" spans="2:45" ht="15" customHeight="1">
      <c r="B91" s="64"/>
      <c r="C91" s="58"/>
      <c r="D91" s="59"/>
      <c r="E91" s="59"/>
      <c r="F91" s="59"/>
      <c r="G91" s="59"/>
      <c r="H91" s="59"/>
      <c r="I91" s="60"/>
      <c r="J91" s="64"/>
      <c r="K91" s="58"/>
      <c r="L91" s="59"/>
      <c r="M91" s="59"/>
      <c r="N91" s="59"/>
      <c r="O91" s="59"/>
      <c r="P91" s="59"/>
      <c r="Q91" s="60"/>
      <c r="R91" s="64"/>
      <c r="S91" s="58"/>
      <c r="T91" s="59"/>
      <c r="U91" s="59"/>
      <c r="V91" s="59"/>
      <c r="W91" s="59"/>
      <c r="X91" s="59"/>
      <c r="Y91" s="60"/>
      <c r="Z91" s="64"/>
      <c r="AA91" s="58"/>
      <c r="AB91" s="59"/>
      <c r="AC91" s="59"/>
      <c r="AD91" s="59"/>
      <c r="AE91" s="59"/>
      <c r="AF91" s="59"/>
      <c r="AG91" s="60"/>
      <c r="AH91" s="64"/>
      <c r="AI91" s="58"/>
      <c r="AJ91" s="59"/>
      <c r="AK91" s="59"/>
      <c r="AL91" s="59"/>
      <c r="AM91" s="59"/>
      <c r="AN91" s="59"/>
      <c r="AO91" s="60"/>
    </row>
    <row r="92" spans="2:45" ht="15" customHeight="1">
      <c r="B92" s="65"/>
      <c r="C92" s="61"/>
      <c r="D92" s="62"/>
      <c r="E92" s="62"/>
      <c r="F92" s="62"/>
      <c r="G92" s="62"/>
      <c r="H92" s="62"/>
      <c r="I92" s="63"/>
      <c r="J92" s="65"/>
      <c r="K92" s="61"/>
      <c r="L92" s="62"/>
      <c r="M92" s="62"/>
      <c r="N92" s="62"/>
      <c r="O92" s="62"/>
      <c r="P92" s="62"/>
      <c r="Q92" s="63"/>
      <c r="R92" s="65"/>
      <c r="S92" s="61"/>
      <c r="T92" s="62"/>
      <c r="U92" s="62"/>
      <c r="V92" s="62"/>
      <c r="W92" s="62"/>
      <c r="X92" s="62"/>
      <c r="Y92" s="63"/>
      <c r="Z92" s="65"/>
      <c r="AA92" s="61"/>
      <c r="AB92" s="62"/>
      <c r="AC92" s="62"/>
      <c r="AD92" s="62"/>
      <c r="AE92" s="62"/>
      <c r="AF92" s="62"/>
      <c r="AG92" s="63"/>
      <c r="AH92" s="65"/>
      <c r="AI92" s="61"/>
      <c r="AJ92" s="62"/>
      <c r="AK92" s="62"/>
      <c r="AL92" s="62"/>
      <c r="AM92" s="62"/>
      <c r="AN92" s="62"/>
      <c r="AO92" s="63"/>
    </row>
    <row r="93" spans="2:45" ht="15" customHeight="1">
      <c r="B93" s="10"/>
      <c r="C93" s="28"/>
      <c r="D93" s="28"/>
      <c r="E93" s="28"/>
      <c r="F93" s="28"/>
      <c r="G93" s="28"/>
      <c r="H93" s="28"/>
      <c r="I93" s="28"/>
      <c r="J93" s="28"/>
      <c r="K93" s="28"/>
      <c r="L93" s="28"/>
      <c r="M93" s="28"/>
      <c r="N93" s="10"/>
      <c r="O93" s="28"/>
      <c r="P93" s="28"/>
      <c r="Q93" s="28"/>
      <c r="R93" s="28"/>
      <c r="S93" s="28"/>
      <c r="T93" s="10"/>
      <c r="U93" s="28"/>
      <c r="V93" s="28"/>
      <c r="W93" s="28"/>
      <c r="X93" s="28"/>
      <c r="Y93" s="28"/>
      <c r="Z93" s="10"/>
      <c r="AA93" s="28"/>
      <c r="AB93" s="28"/>
      <c r="AC93" s="28"/>
      <c r="AD93" s="28"/>
      <c r="AE93" s="28"/>
      <c r="AF93" s="10"/>
      <c r="AG93" s="28"/>
      <c r="AH93" s="28"/>
      <c r="AI93" s="28"/>
      <c r="AJ93" s="28"/>
      <c r="AK93" s="28"/>
      <c r="AL93" s="28"/>
      <c r="AM93" s="28"/>
      <c r="AN93" s="28"/>
    </row>
    <row r="94" spans="2:45" ht="15" customHeight="1">
      <c r="B94" s="15" t="s">
        <v>301</v>
      </c>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S94" s="27" t="s">
        <v>60</v>
      </c>
    </row>
    <row r="95" spans="2:45" ht="15" customHeight="1">
      <c r="B95" s="64" t="s">
        <v>4</v>
      </c>
      <c r="C95" s="55" t="s">
        <v>302</v>
      </c>
      <c r="D95" s="56"/>
      <c r="E95" s="56"/>
      <c r="F95" s="56"/>
      <c r="G95" s="56"/>
      <c r="H95" s="56"/>
      <c r="I95" s="57"/>
      <c r="J95" s="64" t="s">
        <v>4</v>
      </c>
      <c r="K95" s="55" t="s">
        <v>303</v>
      </c>
      <c r="L95" s="56"/>
      <c r="M95" s="56"/>
      <c r="N95" s="56"/>
      <c r="O95" s="56"/>
      <c r="P95" s="56"/>
      <c r="Q95" s="57"/>
      <c r="R95" s="64" t="s">
        <v>4</v>
      </c>
      <c r="S95" s="55" t="s">
        <v>304</v>
      </c>
      <c r="T95" s="56"/>
      <c r="U95" s="56"/>
      <c r="V95" s="56"/>
      <c r="W95" s="56"/>
      <c r="X95" s="56"/>
      <c r="Y95" s="57"/>
      <c r="Z95" s="64" t="s">
        <v>4</v>
      </c>
      <c r="AA95" s="55" t="s">
        <v>305</v>
      </c>
      <c r="AB95" s="56"/>
      <c r="AC95" s="56"/>
      <c r="AD95" s="56"/>
      <c r="AE95" s="56"/>
      <c r="AF95" s="56"/>
      <c r="AG95" s="57"/>
      <c r="AH95" s="64" t="s">
        <v>4</v>
      </c>
      <c r="AI95" s="55" t="s">
        <v>306</v>
      </c>
      <c r="AJ95" s="56"/>
      <c r="AK95" s="56"/>
      <c r="AL95" s="56"/>
      <c r="AM95" s="56"/>
      <c r="AN95" s="56"/>
      <c r="AO95" s="57"/>
      <c r="AS95" s="16">
        <f>IF(B95="■",5,IF(J95="■",4,IF(R95="■",3,IF(Z95="■",2,IF(AH95="■",1,0)))))</f>
        <v>0</v>
      </c>
    </row>
    <row r="96" spans="2:45" ht="15" customHeight="1">
      <c r="B96" s="64"/>
      <c r="C96" s="58"/>
      <c r="D96" s="59"/>
      <c r="E96" s="59"/>
      <c r="F96" s="59"/>
      <c r="G96" s="59"/>
      <c r="H96" s="59"/>
      <c r="I96" s="60"/>
      <c r="J96" s="64"/>
      <c r="K96" s="58"/>
      <c r="L96" s="59"/>
      <c r="M96" s="59"/>
      <c r="N96" s="59"/>
      <c r="O96" s="59"/>
      <c r="P96" s="59"/>
      <c r="Q96" s="60"/>
      <c r="R96" s="64"/>
      <c r="S96" s="58"/>
      <c r="T96" s="59"/>
      <c r="U96" s="59"/>
      <c r="V96" s="59"/>
      <c r="W96" s="59"/>
      <c r="X96" s="59"/>
      <c r="Y96" s="60"/>
      <c r="Z96" s="64"/>
      <c r="AA96" s="58"/>
      <c r="AB96" s="59"/>
      <c r="AC96" s="59"/>
      <c r="AD96" s="59"/>
      <c r="AE96" s="59"/>
      <c r="AF96" s="59"/>
      <c r="AG96" s="60"/>
      <c r="AH96" s="64"/>
      <c r="AI96" s="58"/>
      <c r="AJ96" s="59"/>
      <c r="AK96" s="59"/>
      <c r="AL96" s="59"/>
      <c r="AM96" s="59"/>
      <c r="AN96" s="59"/>
      <c r="AO96" s="60"/>
    </row>
    <row r="97" spans="2:48" ht="15" customHeight="1">
      <c r="B97" s="65"/>
      <c r="C97" s="61"/>
      <c r="D97" s="62"/>
      <c r="E97" s="62"/>
      <c r="F97" s="62"/>
      <c r="G97" s="62"/>
      <c r="H97" s="62"/>
      <c r="I97" s="63"/>
      <c r="J97" s="65"/>
      <c r="K97" s="61"/>
      <c r="L97" s="62"/>
      <c r="M97" s="62"/>
      <c r="N97" s="62"/>
      <c r="O97" s="62"/>
      <c r="P97" s="62"/>
      <c r="Q97" s="63"/>
      <c r="R97" s="65"/>
      <c r="S97" s="61"/>
      <c r="T97" s="62"/>
      <c r="U97" s="62"/>
      <c r="V97" s="62"/>
      <c r="W97" s="62"/>
      <c r="X97" s="62"/>
      <c r="Y97" s="63"/>
      <c r="Z97" s="65"/>
      <c r="AA97" s="61"/>
      <c r="AB97" s="62"/>
      <c r="AC97" s="62"/>
      <c r="AD97" s="62"/>
      <c r="AE97" s="62"/>
      <c r="AF97" s="62"/>
      <c r="AG97" s="63"/>
      <c r="AH97" s="65"/>
      <c r="AI97" s="61"/>
      <c r="AJ97" s="62"/>
      <c r="AK97" s="62"/>
      <c r="AL97" s="62"/>
      <c r="AM97" s="62"/>
      <c r="AN97" s="62"/>
      <c r="AO97" s="63"/>
    </row>
    <row r="98" spans="2:48" ht="15" customHeight="1">
      <c r="B98" s="10"/>
      <c r="C98" s="28"/>
      <c r="D98" s="28"/>
      <c r="E98" s="28"/>
      <c r="F98" s="28"/>
      <c r="G98" s="28"/>
      <c r="H98" s="28"/>
      <c r="I98" s="28"/>
      <c r="J98" s="28"/>
      <c r="K98" s="28"/>
      <c r="L98" s="28"/>
      <c r="M98" s="28"/>
      <c r="N98" s="10"/>
      <c r="O98" s="28"/>
      <c r="P98" s="28"/>
      <c r="Q98" s="28"/>
      <c r="R98" s="28"/>
      <c r="S98" s="28"/>
      <c r="T98" s="10"/>
      <c r="U98" s="28"/>
      <c r="V98" s="28"/>
      <c r="W98" s="28"/>
      <c r="X98" s="28"/>
      <c r="Y98" s="28"/>
      <c r="Z98" s="10"/>
      <c r="AA98" s="28"/>
      <c r="AB98" s="28"/>
      <c r="AC98" s="28"/>
      <c r="AD98" s="28"/>
      <c r="AE98" s="28"/>
      <c r="AF98" s="10"/>
      <c r="AG98" s="28"/>
      <c r="AH98" s="28"/>
      <c r="AI98" s="28"/>
      <c r="AJ98" s="28"/>
      <c r="AK98" s="28"/>
      <c r="AL98" s="28"/>
      <c r="AM98" s="28"/>
      <c r="AN98" s="28"/>
    </row>
    <row r="99" spans="2:48" ht="15" customHeight="1">
      <c r="B99" s="1" t="s">
        <v>307</v>
      </c>
    </row>
    <row r="100" spans="2:48" ht="15" customHeight="1">
      <c r="B100" s="1" t="s">
        <v>300</v>
      </c>
    </row>
    <row r="101" spans="2:48" ht="15" customHeight="1">
      <c r="B101" s="66" t="s">
        <v>4</v>
      </c>
      <c r="C101" s="55" t="s">
        <v>248</v>
      </c>
      <c r="D101" s="56"/>
      <c r="E101" s="56"/>
      <c r="F101" s="56"/>
      <c r="G101" s="56"/>
      <c r="H101" s="56"/>
      <c r="I101" s="57"/>
      <c r="J101" s="66" t="s">
        <v>4</v>
      </c>
      <c r="K101" s="55" t="s">
        <v>249</v>
      </c>
      <c r="L101" s="56"/>
      <c r="M101" s="56"/>
      <c r="N101" s="56"/>
      <c r="O101" s="56"/>
      <c r="P101" s="56"/>
      <c r="Q101" s="57"/>
      <c r="R101" s="66" t="s">
        <v>4</v>
      </c>
      <c r="S101" s="55" t="s">
        <v>250</v>
      </c>
      <c r="T101" s="56"/>
      <c r="U101" s="56"/>
      <c r="V101" s="56"/>
      <c r="W101" s="56"/>
      <c r="X101" s="56"/>
      <c r="Y101" s="57"/>
      <c r="Z101" s="66" t="s">
        <v>4</v>
      </c>
      <c r="AA101" s="55" t="s">
        <v>251</v>
      </c>
      <c r="AB101" s="56"/>
      <c r="AC101" s="56"/>
      <c r="AD101" s="56"/>
      <c r="AE101" s="56"/>
      <c r="AF101" s="56"/>
      <c r="AG101" s="57"/>
      <c r="AH101" s="66" t="s">
        <v>4</v>
      </c>
      <c r="AI101" s="55" t="s">
        <v>252</v>
      </c>
      <c r="AJ101" s="56"/>
      <c r="AK101" s="56"/>
      <c r="AL101" s="56"/>
      <c r="AM101" s="56"/>
      <c r="AN101" s="56"/>
      <c r="AO101" s="57"/>
    </row>
    <row r="102" spans="2:48" ht="15" customHeight="1">
      <c r="B102" s="64"/>
      <c r="C102" s="58"/>
      <c r="D102" s="59"/>
      <c r="E102" s="59"/>
      <c r="F102" s="59"/>
      <c r="G102" s="59"/>
      <c r="H102" s="59"/>
      <c r="I102" s="60"/>
      <c r="J102" s="64"/>
      <c r="K102" s="58"/>
      <c r="L102" s="59"/>
      <c r="M102" s="59"/>
      <c r="N102" s="59"/>
      <c r="O102" s="59"/>
      <c r="P102" s="59"/>
      <c r="Q102" s="60"/>
      <c r="R102" s="64"/>
      <c r="S102" s="58"/>
      <c r="T102" s="59"/>
      <c r="U102" s="59"/>
      <c r="V102" s="59"/>
      <c r="W102" s="59"/>
      <c r="X102" s="59"/>
      <c r="Y102" s="60"/>
      <c r="Z102" s="64"/>
      <c r="AA102" s="58"/>
      <c r="AB102" s="59"/>
      <c r="AC102" s="59"/>
      <c r="AD102" s="59"/>
      <c r="AE102" s="59"/>
      <c r="AF102" s="59"/>
      <c r="AG102" s="60"/>
      <c r="AH102" s="64"/>
      <c r="AI102" s="58"/>
      <c r="AJ102" s="59"/>
      <c r="AK102" s="59"/>
      <c r="AL102" s="59"/>
      <c r="AM102" s="59"/>
      <c r="AN102" s="59"/>
      <c r="AO102" s="60"/>
      <c r="AS102" s="16" cm="1">
        <f t="array" ref="AS102">_xlfn.IFS(OR(B101="■",B106="■"), 5,OR(J101="■",J106="■"), 4,OR(R101="■",R106="■"), 3,OR(Z101="■",Z106="■"), 2,OR(AH101="■",AH106="■"), 1, TRUE, 0)</f>
        <v>0</v>
      </c>
    </row>
    <row r="103" spans="2:48" ht="15" customHeight="1">
      <c r="B103" s="65"/>
      <c r="C103" s="61"/>
      <c r="D103" s="62"/>
      <c r="E103" s="62"/>
      <c r="F103" s="62"/>
      <c r="G103" s="62"/>
      <c r="H103" s="62"/>
      <c r="I103" s="63"/>
      <c r="J103" s="65"/>
      <c r="K103" s="61"/>
      <c r="L103" s="62"/>
      <c r="M103" s="62"/>
      <c r="N103" s="62"/>
      <c r="O103" s="62"/>
      <c r="P103" s="62"/>
      <c r="Q103" s="63"/>
      <c r="R103" s="65"/>
      <c r="S103" s="61"/>
      <c r="T103" s="62"/>
      <c r="U103" s="62"/>
      <c r="V103" s="62"/>
      <c r="W103" s="62"/>
      <c r="X103" s="62"/>
      <c r="Y103" s="63"/>
      <c r="Z103" s="65"/>
      <c r="AA103" s="61"/>
      <c r="AB103" s="62"/>
      <c r="AC103" s="62"/>
      <c r="AD103" s="62"/>
      <c r="AE103" s="62"/>
      <c r="AF103" s="62"/>
      <c r="AG103" s="63"/>
      <c r="AH103" s="65"/>
      <c r="AI103" s="61"/>
      <c r="AJ103" s="62"/>
      <c r="AK103" s="62"/>
      <c r="AL103" s="62"/>
      <c r="AM103" s="62"/>
      <c r="AN103" s="62"/>
      <c r="AO103" s="63"/>
    </row>
    <row r="104" spans="2:48" ht="15" customHeight="1">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row>
    <row r="105" spans="2:48" ht="15" customHeight="1">
      <c r="B105" s="1" t="s">
        <v>299</v>
      </c>
    </row>
    <row r="106" spans="2:48" ht="15" customHeight="1">
      <c r="B106" s="66" t="s">
        <v>4</v>
      </c>
      <c r="C106" s="55" t="s">
        <v>253</v>
      </c>
      <c r="D106" s="56"/>
      <c r="E106" s="56"/>
      <c r="F106" s="56"/>
      <c r="G106" s="56"/>
      <c r="H106" s="56"/>
      <c r="I106" s="57"/>
      <c r="J106" s="66" t="s">
        <v>4</v>
      </c>
      <c r="K106" s="55" t="s">
        <v>254</v>
      </c>
      <c r="L106" s="56"/>
      <c r="M106" s="56"/>
      <c r="N106" s="56"/>
      <c r="O106" s="56"/>
      <c r="P106" s="56"/>
      <c r="Q106" s="57"/>
      <c r="R106" s="66" t="s">
        <v>4</v>
      </c>
      <c r="S106" s="55" t="s">
        <v>255</v>
      </c>
      <c r="T106" s="56"/>
      <c r="U106" s="56"/>
      <c r="V106" s="56"/>
      <c r="W106" s="56"/>
      <c r="X106" s="56"/>
      <c r="Y106" s="57"/>
      <c r="Z106" s="66" t="s">
        <v>4</v>
      </c>
      <c r="AA106" s="55" t="s">
        <v>256</v>
      </c>
      <c r="AB106" s="56"/>
      <c r="AC106" s="56"/>
      <c r="AD106" s="56"/>
      <c r="AE106" s="56"/>
      <c r="AF106" s="56"/>
      <c r="AG106" s="57"/>
      <c r="AH106" s="66" t="s">
        <v>4</v>
      </c>
      <c r="AI106" s="55" t="s">
        <v>257</v>
      </c>
      <c r="AJ106" s="56"/>
      <c r="AK106" s="56"/>
      <c r="AL106" s="56"/>
      <c r="AM106" s="56"/>
      <c r="AN106" s="56"/>
      <c r="AO106" s="57"/>
    </row>
    <row r="107" spans="2:48" ht="15" customHeight="1">
      <c r="B107" s="64"/>
      <c r="C107" s="58"/>
      <c r="D107" s="59"/>
      <c r="E107" s="59"/>
      <c r="F107" s="59"/>
      <c r="G107" s="59"/>
      <c r="H107" s="59"/>
      <c r="I107" s="60"/>
      <c r="J107" s="64"/>
      <c r="K107" s="58"/>
      <c r="L107" s="59"/>
      <c r="M107" s="59"/>
      <c r="N107" s="59"/>
      <c r="O107" s="59"/>
      <c r="P107" s="59"/>
      <c r="Q107" s="60"/>
      <c r="R107" s="64"/>
      <c r="S107" s="58"/>
      <c r="T107" s="59"/>
      <c r="U107" s="59"/>
      <c r="V107" s="59"/>
      <c r="W107" s="59"/>
      <c r="X107" s="59"/>
      <c r="Y107" s="60"/>
      <c r="Z107" s="64"/>
      <c r="AA107" s="58"/>
      <c r="AB107" s="59"/>
      <c r="AC107" s="59"/>
      <c r="AD107" s="59"/>
      <c r="AE107" s="59"/>
      <c r="AF107" s="59"/>
      <c r="AG107" s="60"/>
      <c r="AH107" s="64"/>
      <c r="AI107" s="58"/>
      <c r="AJ107" s="59"/>
      <c r="AK107" s="59"/>
      <c r="AL107" s="59"/>
      <c r="AM107" s="59"/>
      <c r="AN107" s="59"/>
      <c r="AO107" s="60"/>
    </row>
    <row r="108" spans="2:48" ht="15" customHeight="1">
      <c r="B108" s="64"/>
      <c r="C108" s="58"/>
      <c r="D108" s="59"/>
      <c r="E108" s="59"/>
      <c r="F108" s="59"/>
      <c r="G108" s="59"/>
      <c r="H108" s="59"/>
      <c r="I108" s="60"/>
      <c r="J108" s="64"/>
      <c r="K108" s="58"/>
      <c r="L108" s="59"/>
      <c r="M108" s="59"/>
      <c r="N108" s="59"/>
      <c r="O108" s="59"/>
      <c r="P108" s="59"/>
      <c r="Q108" s="60"/>
      <c r="R108" s="64"/>
      <c r="S108" s="58"/>
      <c r="T108" s="59"/>
      <c r="U108" s="59"/>
      <c r="V108" s="59"/>
      <c r="W108" s="59"/>
      <c r="X108" s="59"/>
      <c r="Y108" s="60"/>
      <c r="Z108" s="64"/>
      <c r="AA108" s="58"/>
      <c r="AB108" s="59"/>
      <c r="AC108" s="59"/>
      <c r="AD108" s="59"/>
      <c r="AE108" s="59"/>
      <c r="AF108" s="59"/>
      <c r="AG108" s="60"/>
      <c r="AH108" s="64"/>
      <c r="AI108" s="58"/>
      <c r="AJ108" s="59"/>
      <c r="AK108" s="59"/>
      <c r="AL108" s="59"/>
      <c r="AM108" s="59"/>
      <c r="AN108" s="59"/>
      <c r="AO108" s="60"/>
    </row>
    <row r="109" spans="2:48" ht="15" customHeight="1">
      <c r="B109" s="65"/>
      <c r="C109" s="61"/>
      <c r="D109" s="62"/>
      <c r="E109" s="62"/>
      <c r="F109" s="62"/>
      <c r="G109" s="62"/>
      <c r="H109" s="62"/>
      <c r="I109" s="63"/>
      <c r="J109" s="65"/>
      <c r="K109" s="61"/>
      <c r="L109" s="62"/>
      <c r="M109" s="62"/>
      <c r="N109" s="62"/>
      <c r="O109" s="62"/>
      <c r="P109" s="62"/>
      <c r="Q109" s="63"/>
      <c r="R109" s="65"/>
      <c r="S109" s="61"/>
      <c r="T109" s="62"/>
      <c r="U109" s="62"/>
      <c r="V109" s="62"/>
      <c r="W109" s="62"/>
      <c r="X109" s="62"/>
      <c r="Y109" s="63"/>
      <c r="Z109" s="65"/>
      <c r="AA109" s="61"/>
      <c r="AB109" s="62"/>
      <c r="AC109" s="62"/>
      <c r="AD109" s="62"/>
      <c r="AE109" s="62"/>
      <c r="AF109" s="62"/>
      <c r="AG109" s="63"/>
      <c r="AH109" s="65"/>
      <c r="AI109" s="61"/>
      <c r="AJ109" s="62"/>
      <c r="AK109" s="62"/>
      <c r="AL109" s="62"/>
      <c r="AM109" s="62"/>
      <c r="AN109" s="62"/>
      <c r="AO109" s="63"/>
    </row>
    <row r="110" spans="2:48" ht="15" customHeight="1">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row>
    <row r="111" spans="2:48" ht="15" customHeight="1">
      <c r="B111" s="18" t="s">
        <v>308</v>
      </c>
      <c r="C111" s="19"/>
      <c r="D111" s="19"/>
      <c r="E111" s="19"/>
      <c r="F111" s="19"/>
      <c r="G111" s="19"/>
      <c r="H111" s="19"/>
      <c r="I111" s="19"/>
      <c r="J111" s="19"/>
      <c r="K111" s="19"/>
      <c r="L111" s="19"/>
      <c r="M111" s="19"/>
      <c r="N111" s="19"/>
      <c r="O111" s="19"/>
      <c r="P111" s="19"/>
      <c r="Q111" s="19"/>
      <c r="R111" s="19"/>
      <c r="S111" s="19"/>
      <c r="T111" s="10"/>
      <c r="U111" s="17"/>
      <c r="V111" s="17"/>
      <c r="W111" s="17"/>
      <c r="X111" s="17"/>
      <c r="Y111" s="17"/>
      <c r="Z111" s="17"/>
      <c r="AA111" s="17"/>
      <c r="AB111" s="17"/>
      <c r="AC111" s="17"/>
      <c r="AD111" s="17"/>
      <c r="AE111" s="17"/>
      <c r="AF111" s="17"/>
      <c r="AG111" s="17"/>
      <c r="AH111" s="17"/>
      <c r="AI111" s="17"/>
      <c r="AJ111" s="17"/>
      <c r="AK111" s="17"/>
      <c r="AL111" s="17"/>
      <c r="AM111" s="17"/>
      <c r="AN111" s="17"/>
      <c r="AO111" s="17"/>
    </row>
    <row r="112" spans="2:48" ht="15" customHeight="1">
      <c r="B112" s="64" t="s">
        <v>4</v>
      </c>
      <c r="C112" s="55" t="s">
        <v>258</v>
      </c>
      <c r="D112" s="56"/>
      <c r="E112" s="56"/>
      <c r="F112" s="56"/>
      <c r="G112" s="56"/>
      <c r="H112" s="56"/>
      <c r="I112" s="57"/>
      <c r="J112" s="66" t="s">
        <v>4</v>
      </c>
      <c r="K112" s="55" t="s">
        <v>259</v>
      </c>
      <c r="L112" s="56"/>
      <c r="M112" s="56"/>
      <c r="N112" s="56"/>
      <c r="O112" s="56"/>
      <c r="P112" s="56"/>
      <c r="Q112" s="57"/>
      <c r="R112" s="66" t="s">
        <v>4</v>
      </c>
      <c r="S112" s="55" t="s">
        <v>260</v>
      </c>
      <c r="T112" s="56"/>
      <c r="U112" s="56"/>
      <c r="V112" s="56"/>
      <c r="W112" s="56"/>
      <c r="X112" s="56"/>
      <c r="Y112" s="57"/>
      <c r="Z112" s="66" t="s">
        <v>4</v>
      </c>
      <c r="AA112" s="55" t="s">
        <v>261</v>
      </c>
      <c r="AB112" s="56"/>
      <c r="AC112" s="56"/>
      <c r="AD112" s="56"/>
      <c r="AE112" s="56"/>
      <c r="AF112" s="56"/>
      <c r="AG112" s="57"/>
      <c r="AH112" s="66" t="s">
        <v>4</v>
      </c>
      <c r="AI112" s="55" t="s">
        <v>262</v>
      </c>
      <c r="AJ112" s="56"/>
      <c r="AK112" s="56"/>
      <c r="AL112" s="56"/>
      <c r="AM112" s="56"/>
      <c r="AN112" s="56"/>
      <c r="AO112" s="57"/>
      <c r="AS112" s="16">
        <f>IF(B112="■",5,IF(J112="■",4,IF(R112="■",3,IF(Z112="■",2,IF(AH112="■",1,0)))))</f>
        <v>0</v>
      </c>
      <c r="AU112" s="36" t="s">
        <v>263</v>
      </c>
      <c r="AV112" s="36"/>
    </row>
    <row r="113" spans="2:48" ht="15" customHeight="1">
      <c r="B113" s="65"/>
      <c r="C113" s="61"/>
      <c r="D113" s="62"/>
      <c r="E113" s="62"/>
      <c r="F113" s="62"/>
      <c r="G113" s="62"/>
      <c r="H113" s="62"/>
      <c r="I113" s="63"/>
      <c r="J113" s="65"/>
      <c r="K113" s="61"/>
      <c r="L113" s="62"/>
      <c r="M113" s="62"/>
      <c r="N113" s="62"/>
      <c r="O113" s="62"/>
      <c r="P113" s="62"/>
      <c r="Q113" s="63"/>
      <c r="R113" s="65"/>
      <c r="S113" s="61"/>
      <c r="T113" s="62"/>
      <c r="U113" s="62"/>
      <c r="V113" s="62"/>
      <c r="W113" s="62"/>
      <c r="X113" s="62"/>
      <c r="Y113" s="63"/>
      <c r="Z113" s="65"/>
      <c r="AA113" s="61"/>
      <c r="AB113" s="62"/>
      <c r="AC113" s="62"/>
      <c r="AD113" s="62"/>
      <c r="AE113" s="62"/>
      <c r="AF113" s="62"/>
      <c r="AG113" s="63"/>
      <c r="AH113" s="65"/>
      <c r="AI113" s="61"/>
      <c r="AJ113" s="62"/>
      <c r="AK113" s="62"/>
      <c r="AL113" s="62"/>
      <c r="AM113" s="62"/>
      <c r="AN113" s="62"/>
      <c r="AO113" s="63"/>
      <c r="AU113" s="81" t="e">
        <f>(W44*1000-W24)/(I83/10)</f>
        <v>#DIV/0!</v>
      </c>
      <c r="AV113" s="81"/>
    </row>
    <row r="114" spans="2:48" ht="15" customHeight="1">
      <c r="AU114" s="81"/>
      <c r="AV114" s="81"/>
    </row>
    <row r="115" spans="2:48" ht="15" customHeight="1">
      <c r="B115" s="20" t="s">
        <v>309</v>
      </c>
      <c r="C115" s="19"/>
      <c r="D115" s="19"/>
      <c r="E115" s="19"/>
      <c r="F115" s="19"/>
      <c r="G115" s="19"/>
      <c r="H115" s="19"/>
      <c r="I115" s="19"/>
      <c r="J115" s="19"/>
      <c r="K115" s="19"/>
      <c r="L115" s="19"/>
      <c r="M115" s="19"/>
      <c r="N115" s="19"/>
      <c r="O115" s="19"/>
      <c r="P115" s="19"/>
      <c r="Q115" s="19"/>
      <c r="R115" s="19"/>
      <c r="S115" s="19"/>
      <c r="T115" s="10"/>
      <c r="U115" s="17"/>
      <c r="V115" s="17"/>
      <c r="W115" s="17"/>
      <c r="X115" s="17"/>
      <c r="Y115" s="17"/>
      <c r="Z115" s="17"/>
      <c r="AA115" s="17"/>
      <c r="AB115" s="17"/>
      <c r="AC115" s="17"/>
      <c r="AD115" s="17"/>
      <c r="AE115" s="17"/>
      <c r="AF115" s="17"/>
      <c r="AG115" s="17"/>
      <c r="AH115" s="17"/>
      <c r="AI115" s="17"/>
      <c r="AJ115" s="17"/>
      <c r="AK115" s="17"/>
      <c r="AL115" s="17"/>
      <c r="AM115" s="17"/>
      <c r="AN115" s="17"/>
      <c r="AO115" s="10"/>
      <c r="AU115" s="81"/>
      <c r="AV115" s="81"/>
    </row>
    <row r="116" spans="2:48" ht="15" customHeight="1">
      <c r="B116" s="66" t="s">
        <v>4</v>
      </c>
      <c r="C116" s="67" t="s">
        <v>264</v>
      </c>
      <c r="D116" s="68"/>
      <c r="E116" s="68"/>
      <c r="F116" s="68"/>
      <c r="G116" s="68"/>
      <c r="H116" s="68"/>
      <c r="I116" s="68"/>
      <c r="J116" s="68"/>
      <c r="K116" s="68"/>
      <c r="L116" s="68"/>
      <c r="M116" s="68"/>
      <c r="N116" s="68"/>
      <c r="O116" s="68"/>
      <c r="P116" s="68"/>
      <c r="Q116" s="68"/>
      <c r="R116" s="68"/>
      <c r="S116" s="68"/>
      <c r="T116" s="68"/>
      <c r="U116" s="69"/>
      <c r="V116" s="66" t="s">
        <v>4</v>
      </c>
      <c r="W116" s="67" t="s">
        <v>265</v>
      </c>
      <c r="X116" s="68"/>
      <c r="Y116" s="68"/>
      <c r="Z116" s="68"/>
      <c r="AA116" s="68"/>
      <c r="AB116" s="68"/>
      <c r="AC116" s="68"/>
      <c r="AD116" s="68"/>
      <c r="AE116" s="68"/>
      <c r="AF116" s="68"/>
      <c r="AG116" s="68"/>
      <c r="AH116" s="68"/>
      <c r="AI116" s="68"/>
      <c r="AJ116" s="68"/>
      <c r="AK116" s="68"/>
      <c r="AL116" s="68"/>
      <c r="AM116" s="68"/>
      <c r="AN116" s="68"/>
      <c r="AO116" s="69"/>
      <c r="AS116" s="16">
        <f>IF(B116="■",3,IF(V116="■",1,0))</f>
        <v>0</v>
      </c>
    </row>
    <row r="117" spans="2:48" ht="15" customHeight="1">
      <c r="B117" s="65"/>
      <c r="C117" s="73"/>
      <c r="D117" s="74"/>
      <c r="E117" s="74"/>
      <c r="F117" s="74"/>
      <c r="G117" s="74"/>
      <c r="H117" s="74"/>
      <c r="I117" s="74"/>
      <c r="J117" s="74"/>
      <c r="K117" s="74"/>
      <c r="L117" s="74"/>
      <c r="M117" s="74"/>
      <c r="N117" s="74"/>
      <c r="O117" s="74"/>
      <c r="P117" s="74"/>
      <c r="Q117" s="74"/>
      <c r="R117" s="74"/>
      <c r="S117" s="74"/>
      <c r="T117" s="74"/>
      <c r="U117" s="75"/>
      <c r="V117" s="65"/>
      <c r="W117" s="73"/>
      <c r="X117" s="74"/>
      <c r="Y117" s="74"/>
      <c r="Z117" s="74"/>
      <c r="AA117" s="74"/>
      <c r="AB117" s="74"/>
      <c r="AC117" s="74"/>
      <c r="AD117" s="74"/>
      <c r="AE117" s="74"/>
      <c r="AF117" s="74"/>
      <c r="AG117" s="74"/>
      <c r="AH117" s="74"/>
      <c r="AI117" s="74"/>
      <c r="AJ117" s="74"/>
      <c r="AK117" s="74"/>
      <c r="AL117" s="74"/>
      <c r="AM117" s="74"/>
      <c r="AN117" s="74"/>
      <c r="AO117" s="75"/>
    </row>
    <row r="118" spans="2:48" ht="15" customHeight="1">
      <c r="B118" s="26"/>
      <c r="C118" s="25"/>
      <c r="D118" s="25"/>
      <c r="E118" s="25"/>
      <c r="F118" s="25"/>
      <c r="G118" s="25"/>
      <c r="H118" s="25"/>
      <c r="I118" s="25"/>
      <c r="J118" s="25"/>
      <c r="K118" s="25"/>
      <c r="L118" s="25"/>
      <c r="M118" s="25"/>
      <c r="N118" s="25"/>
      <c r="O118" s="25"/>
      <c r="P118" s="25"/>
      <c r="Q118" s="25"/>
      <c r="R118" s="25"/>
      <c r="S118" s="25"/>
      <c r="T118" s="25"/>
      <c r="U118" s="25"/>
      <c r="V118" s="26"/>
      <c r="W118" s="25"/>
      <c r="X118" s="25"/>
      <c r="Y118" s="25"/>
      <c r="Z118" s="25"/>
      <c r="AA118" s="25"/>
      <c r="AB118" s="25"/>
      <c r="AC118" s="25"/>
      <c r="AD118" s="25"/>
      <c r="AE118" s="25"/>
      <c r="AF118" s="25"/>
      <c r="AG118" s="25"/>
      <c r="AH118" s="25"/>
      <c r="AI118" s="25"/>
      <c r="AJ118" s="25"/>
      <c r="AK118" s="25"/>
      <c r="AL118" s="25"/>
      <c r="AM118" s="25"/>
      <c r="AN118" s="25"/>
      <c r="AO118" s="25"/>
    </row>
    <row r="119" spans="2:48" ht="15" customHeight="1">
      <c r="B119" s="20" t="s">
        <v>310</v>
      </c>
      <c r="C119" s="19"/>
      <c r="D119" s="19"/>
      <c r="E119" s="19"/>
      <c r="F119" s="19"/>
      <c r="G119" s="19"/>
      <c r="H119" s="19"/>
      <c r="I119" s="19"/>
      <c r="J119" s="19"/>
      <c r="K119" s="19"/>
      <c r="L119" s="19"/>
      <c r="M119" s="19"/>
      <c r="N119" s="19"/>
      <c r="O119" s="19"/>
      <c r="P119" s="19"/>
      <c r="Q119" s="19"/>
      <c r="R119" s="19"/>
      <c r="S119" s="19"/>
      <c r="T119" s="10"/>
      <c r="U119" s="17"/>
      <c r="V119" s="17"/>
      <c r="W119" s="17"/>
      <c r="X119" s="17"/>
      <c r="Y119" s="17"/>
      <c r="Z119" s="17"/>
      <c r="AA119" s="17"/>
      <c r="AB119" s="17"/>
      <c r="AC119" s="17"/>
      <c r="AD119" s="17"/>
      <c r="AE119" s="17"/>
      <c r="AF119" s="17"/>
      <c r="AG119" s="17"/>
      <c r="AH119" s="17"/>
      <c r="AI119" s="17"/>
      <c r="AJ119" s="17"/>
      <c r="AK119" s="17"/>
      <c r="AL119" s="17"/>
      <c r="AM119" s="17"/>
      <c r="AN119" s="17"/>
      <c r="AO119" s="10"/>
    </row>
    <row r="120" spans="2:48" ht="15" customHeight="1">
      <c r="B120" s="66" t="s">
        <v>4</v>
      </c>
      <c r="C120" s="67" t="s">
        <v>266</v>
      </c>
      <c r="D120" s="68"/>
      <c r="E120" s="68"/>
      <c r="F120" s="68"/>
      <c r="G120" s="68"/>
      <c r="H120" s="68"/>
      <c r="I120" s="68"/>
      <c r="J120" s="68"/>
      <c r="K120" s="68"/>
      <c r="L120" s="68"/>
      <c r="M120" s="68"/>
      <c r="N120" s="68"/>
      <c r="O120" s="68"/>
      <c r="P120" s="68"/>
      <c r="Q120" s="68"/>
      <c r="R120" s="68"/>
      <c r="S120" s="68"/>
      <c r="T120" s="68"/>
      <c r="U120" s="69"/>
      <c r="V120" s="66" t="s">
        <v>4</v>
      </c>
      <c r="W120" s="67" t="s">
        <v>267</v>
      </c>
      <c r="X120" s="68"/>
      <c r="Y120" s="68"/>
      <c r="Z120" s="68"/>
      <c r="AA120" s="68"/>
      <c r="AB120" s="68"/>
      <c r="AC120" s="68"/>
      <c r="AD120" s="68"/>
      <c r="AE120" s="68"/>
      <c r="AF120" s="68"/>
      <c r="AG120" s="68"/>
      <c r="AH120" s="68"/>
      <c r="AI120" s="68"/>
      <c r="AJ120" s="68"/>
      <c r="AK120" s="68"/>
      <c r="AL120" s="68"/>
      <c r="AM120" s="68"/>
      <c r="AN120" s="68"/>
      <c r="AO120" s="69"/>
      <c r="AS120" s="16">
        <f>IF(B120="■",3,IF(V120="■",1,0))</f>
        <v>0</v>
      </c>
    </row>
    <row r="121" spans="2:48" ht="15" customHeight="1">
      <c r="B121" s="65"/>
      <c r="C121" s="73"/>
      <c r="D121" s="74"/>
      <c r="E121" s="74"/>
      <c r="F121" s="74"/>
      <c r="G121" s="74"/>
      <c r="H121" s="74"/>
      <c r="I121" s="74"/>
      <c r="J121" s="74"/>
      <c r="K121" s="74"/>
      <c r="L121" s="74"/>
      <c r="M121" s="74"/>
      <c r="N121" s="74"/>
      <c r="O121" s="74"/>
      <c r="P121" s="74"/>
      <c r="Q121" s="74"/>
      <c r="R121" s="74"/>
      <c r="S121" s="74"/>
      <c r="T121" s="74"/>
      <c r="U121" s="75"/>
      <c r="V121" s="65"/>
      <c r="W121" s="73"/>
      <c r="X121" s="74"/>
      <c r="Y121" s="74"/>
      <c r="Z121" s="74"/>
      <c r="AA121" s="74"/>
      <c r="AB121" s="74"/>
      <c r="AC121" s="74"/>
      <c r="AD121" s="74"/>
      <c r="AE121" s="74"/>
      <c r="AF121" s="74"/>
      <c r="AG121" s="74"/>
      <c r="AH121" s="74"/>
      <c r="AI121" s="74"/>
      <c r="AJ121" s="74"/>
      <c r="AK121" s="74"/>
      <c r="AL121" s="74"/>
      <c r="AM121" s="74"/>
      <c r="AN121" s="74"/>
      <c r="AO121" s="75"/>
    </row>
    <row r="122" spans="2:48" ht="15" customHeight="1">
      <c r="B122" s="26"/>
      <c r="C122" s="25"/>
      <c r="D122" s="25"/>
      <c r="E122" s="25"/>
      <c r="F122" s="25"/>
      <c r="G122" s="25"/>
      <c r="H122" s="25"/>
      <c r="I122" s="25"/>
      <c r="J122" s="25"/>
      <c r="K122" s="25"/>
      <c r="L122" s="25"/>
      <c r="M122" s="25"/>
      <c r="N122" s="25"/>
      <c r="O122" s="25"/>
      <c r="P122" s="25"/>
      <c r="Q122" s="25"/>
      <c r="R122" s="25"/>
      <c r="S122" s="25"/>
      <c r="T122" s="25"/>
      <c r="U122" s="25"/>
      <c r="V122" s="26"/>
      <c r="W122" s="25"/>
      <c r="X122" s="25"/>
      <c r="Y122" s="25"/>
      <c r="Z122" s="25"/>
      <c r="AA122" s="25"/>
      <c r="AB122" s="25"/>
      <c r="AC122" s="25"/>
      <c r="AD122" s="25"/>
      <c r="AE122" s="25"/>
      <c r="AF122" s="25"/>
      <c r="AG122" s="25"/>
      <c r="AH122" s="25"/>
      <c r="AI122" s="25"/>
      <c r="AJ122" s="25"/>
      <c r="AK122" s="25"/>
      <c r="AL122" s="25"/>
      <c r="AM122" s="25"/>
      <c r="AN122" s="25"/>
      <c r="AO122" s="25"/>
    </row>
    <row r="123" spans="2:48" ht="15" customHeight="1">
      <c r="B123" s="20" t="s">
        <v>311</v>
      </c>
      <c r="C123" s="19"/>
      <c r="D123" s="19"/>
      <c r="E123" s="19"/>
      <c r="F123" s="19"/>
      <c r="G123" s="19"/>
      <c r="H123" s="19"/>
      <c r="I123" s="19"/>
      <c r="J123" s="19"/>
      <c r="K123" s="19"/>
      <c r="L123" s="19"/>
      <c r="M123" s="19"/>
      <c r="N123" s="19"/>
      <c r="O123" s="19"/>
      <c r="P123" s="19"/>
      <c r="Q123" s="19"/>
      <c r="R123" s="19"/>
      <c r="S123" s="19"/>
      <c r="T123" s="10"/>
      <c r="U123" s="17"/>
      <c r="V123" s="17"/>
      <c r="W123" s="17"/>
      <c r="X123" s="17"/>
      <c r="Y123" s="17"/>
      <c r="Z123" s="17"/>
      <c r="AA123" s="17"/>
      <c r="AB123" s="17"/>
      <c r="AC123" s="17"/>
      <c r="AD123" s="17"/>
      <c r="AE123" s="17"/>
      <c r="AF123" s="17"/>
      <c r="AG123" s="17"/>
      <c r="AH123" s="17"/>
      <c r="AI123" s="17"/>
      <c r="AJ123" s="17"/>
      <c r="AK123" s="17"/>
      <c r="AL123" s="17"/>
      <c r="AM123" s="17"/>
      <c r="AN123" s="17"/>
      <c r="AO123" s="10"/>
    </row>
    <row r="124" spans="2:48" ht="15" customHeight="1">
      <c r="B124" s="66" t="s">
        <v>4</v>
      </c>
      <c r="C124" s="67" t="s">
        <v>268</v>
      </c>
      <c r="D124" s="68"/>
      <c r="E124" s="68"/>
      <c r="F124" s="68"/>
      <c r="G124" s="68"/>
      <c r="H124" s="68"/>
      <c r="I124" s="68"/>
      <c r="J124" s="68"/>
      <c r="K124" s="68"/>
      <c r="L124" s="68"/>
      <c r="M124" s="68"/>
      <c r="N124" s="68"/>
      <c r="O124" s="68"/>
      <c r="P124" s="68"/>
      <c r="Q124" s="68"/>
      <c r="R124" s="68"/>
      <c r="S124" s="68"/>
      <c r="T124" s="68"/>
      <c r="U124" s="69"/>
      <c r="V124" s="66" t="s">
        <v>4</v>
      </c>
      <c r="W124" s="67" t="s">
        <v>269</v>
      </c>
      <c r="X124" s="68"/>
      <c r="Y124" s="68"/>
      <c r="Z124" s="68"/>
      <c r="AA124" s="68"/>
      <c r="AB124" s="68"/>
      <c r="AC124" s="68"/>
      <c r="AD124" s="68"/>
      <c r="AE124" s="68"/>
      <c r="AF124" s="68"/>
      <c r="AG124" s="68"/>
      <c r="AH124" s="68"/>
      <c r="AI124" s="68"/>
      <c r="AJ124" s="68"/>
      <c r="AK124" s="68"/>
      <c r="AL124" s="68"/>
      <c r="AM124" s="68"/>
      <c r="AN124" s="68"/>
      <c r="AO124" s="69"/>
      <c r="AS124" s="16">
        <f>IF(B124="■",3,IF(V124="■",1,0))</f>
        <v>0</v>
      </c>
    </row>
    <row r="125" spans="2:48" ht="15" customHeight="1">
      <c r="B125" s="65"/>
      <c r="C125" s="73"/>
      <c r="D125" s="74"/>
      <c r="E125" s="74"/>
      <c r="F125" s="74"/>
      <c r="G125" s="74"/>
      <c r="H125" s="74"/>
      <c r="I125" s="74"/>
      <c r="J125" s="74"/>
      <c r="K125" s="74"/>
      <c r="L125" s="74"/>
      <c r="M125" s="74"/>
      <c r="N125" s="74"/>
      <c r="O125" s="74"/>
      <c r="P125" s="74"/>
      <c r="Q125" s="74"/>
      <c r="R125" s="74"/>
      <c r="S125" s="74"/>
      <c r="T125" s="74"/>
      <c r="U125" s="75"/>
      <c r="V125" s="65"/>
      <c r="W125" s="73"/>
      <c r="X125" s="74"/>
      <c r="Y125" s="74"/>
      <c r="Z125" s="74"/>
      <c r="AA125" s="74"/>
      <c r="AB125" s="74"/>
      <c r="AC125" s="74"/>
      <c r="AD125" s="74"/>
      <c r="AE125" s="74"/>
      <c r="AF125" s="74"/>
      <c r="AG125" s="74"/>
      <c r="AH125" s="74"/>
      <c r="AI125" s="74"/>
      <c r="AJ125" s="74"/>
      <c r="AK125" s="74"/>
      <c r="AL125" s="74"/>
      <c r="AM125" s="74"/>
      <c r="AN125" s="74"/>
      <c r="AO125" s="75"/>
    </row>
    <row r="126" spans="2:48" ht="15" customHeight="1">
      <c r="B126" s="26"/>
      <c r="C126" s="25"/>
      <c r="D126" s="25"/>
      <c r="E126" s="25"/>
      <c r="F126" s="25"/>
      <c r="G126" s="25"/>
      <c r="H126" s="25"/>
      <c r="I126" s="25"/>
      <c r="J126" s="25"/>
      <c r="K126" s="25"/>
      <c r="L126" s="25"/>
      <c r="M126" s="25"/>
      <c r="N126" s="25"/>
      <c r="O126" s="25"/>
      <c r="P126" s="25"/>
      <c r="Q126" s="25"/>
      <c r="R126" s="25"/>
      <c r="S126" s="25"/>
      <c r="T126" s="25"/>
      <c r="U126" s="25"/>
      <c r="V126" s="26"/>
      <c r="W126" s="25"/>
      <c r="X126" s="25"/>
      <c r="Y126" s="25"/>
      <c r="Z126" s="25"/>
      <c r="AA126" s="25"/>
      <c r="AB126" s="25"/>
      <c r="AC126" s="25"/>
      <c r="AD126" s="25"/>
      <c r="AE126" s="25"/>
      <c r="AF126" s="25"/>
      <c r="AG126" s="25"/>
      <c r="AH126" s="25"/>
      <c r="AI126" s="25"/>
      <c r="AJ126" s="25"/>
      <c r="AK126" s="25"/>
      <c r="AL126" s="25"/>
      <c r="AM126" s="25"/>
      <c r="AN126" s="25"/>
      <c r="AO126" s="25"/>
    </row>
    <row r="127" spans="2:48" ht="15" customHeight="1">
      <c r="B127" s="20" t="s">
        <v>86</v>
      </c>
      <c r="C127" s="19"/>
      <c r="D127" s="19"/>
      <c r="E127" s="19"/>
      <c r="F127" s="19"/>
      <c r="G127" s="19"/>
      <c r="H127" s="19"/>
      <c r="I127" s="19"/>
      <c r="J127" s="19"/>
      <c r="K127" s="19"/>
      <c r="L127" s="19"/>
      <c r="M127" s="19"/>
      <c r="N127" s="19"/>
      <c r="O127" s="19"/>
      <c r="P127" s="19"/>
      <c r="Q127" s="19"/>
      <c r="R127" s="19"/>
      <c r="S127" s="19"/>
      <c r="T127" s="10"/>
      <c r="U127" s="17"/>
      <c r="V127" s="17"/>
      <c r="W127" s="17"/>
      <c r="X127" s="17"/>
      <c r="Y127" s="17"/>
      <c r="Z127" s="17"/>
      <c r="AA127" s="17"/>
      <c r="AB127" s="17"/>
      <c r="AC127" s="17"/>
      <c r="AD127" s="17"/>
      <c r="AE127" s="17"/>
      <c r="AF127" s="17"/>
      <c r="AG127" s="17"/>
      <c r="AH127" s="17"/>
      <c r="AI127" s="17"/>
      <c r="AJ127" s="17"/>
      <c r="AK127" s="17"/>
      <c r="AL127" s="17"/>
      <c r="AM127" s="17"/>
      <c r="AN127" s="17"/>
      <c r="AO127" s="10"/>
    </row>
    <row r="128" spans="2:48" ht="15" customHeight="1">
      <c r="B128" s="66" t="s">
        <v>4</v>
      </c>
      <c r="C128" s="67" t="s">
        <v>87</v>
      </c>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9"/>
      <c r="AS128" s="16">
        <f>IF(B128="■",2,0)</f>
        <v>0</v>
      </c>
    </row>
    <row r="129" spans="2:45" ht="15" customHeight="1">
      <c r="B129" s="65"/>
      <c r="C129" s="73"/>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4"/>
      <c r="AH129" s="74"/>
      <c r="AI129" s="74"/>
      <c r="AJ129" s="74"/>
      <c r="AK129" s="74"/>
      <c r="AL129" s="74"/>
      <c r="AM129" s="74"/>
      <c r="AN129" s="74"/>
      <c r="AO129" s="75"/>
    </row>
    <row r="130" spans="2:45" ht="15" customHeight="1">
      <c r="B130" s="20"/>
      <c r="C130" s="19"/>
      <c r="D130" s="19"/>
      <c r="E130" s="19"/>
      <c r="F130" s="19"/>
      <c r="G130" s="19"/>
      <c r="H130" s="19"/>
      <c r="I130" s="19"/>
      <c r="J130" s="19"/>
      <c r="K130" s="19"/>
      <c r="L130" s="19"/>
      <c r="M130" s="19"/>
      <c r="N130" s="19"/>
      <c r="O130" s="19"/>
      <c r="P130" s="19"/>
      <c r="Q130" s="19"/>
      <c r="R130" s="19"/>
      <c r="S130" s="19"/>
      <c r="T130" s="10"/>
      <c r="U130" s="17"/>
      <c r="V130" s="17"/>
      <c r="W130" s="17"/>
      <c r="X130" s="17"/>
      <c r="Y130" s="17"/>
      <c r="Z130" s="17"/>
      <c r="AA130" s="17"/>
      <c r="AB130" s="17"/>
      <c r="AC130" s="17"/>
      <c r="AD130" s="17"/>
      <c r="AE130" s="17"/>
      <c r="AF130" s="17"/>
      <c r="AG130" s="17"/>
      <c r="AH130" s="17"/>
      <c r="AI130" s="17"/>
      <c r="AJ130" s="17"/>
      <c r="AK130" s="17"/>
      <c r="AL130" s="17"/>
      <c r="AM130" s="17"/>
      <c r="AN130" s="17"/>
      <c r="AO130" s="10"/>
    </row>
    <row r="131" spans="2:45" ht="15" customHeight="1">
      <c r="B131" s="20" t="s">
        <v>88</v>
      </c>
      <c r="C131" s="19"/>
      <c r="D131" s="19"/>
      <c r="E131" s="19"/>
      <c r="F131" s="19"/>
      <c r="G131" s="19"/>
      <c r="H131" s="19"/>
      <c r="I131" s="19"/>
      <c r="J131" s="19"/>
      <c r="K131" s="19"/>
      <c r="L131" s="19"/>
      <c r="M131" s="19"/>
      <c r="N131" s="19"/>
      <c r="O131" s="19"/>
      <c r="P131" s="19"/>
      <c r="Q131" s="19"/>
      <c r="R131" s="19"/>
      <c r="S131" s="19"/>
      <c r="T131" s="10"/>
      <c r="U131" s="17"/>
      <c r="V131" s="17"/>
      <c r="W131" s="17"/>
      <c r="X131" s="17"/>
      <c r="Y131" s="17"/>
      <c r="Z131" s="17"/>
      <c r="AA131" s="17"/>
      <c r="AB131" s="17"/>
      <c r="AC131" s="17"/>
      <c r="AD131" s="17"/>
      <c r="AE131" s="17"/>
      <c r="AF131" s="17"/>
      <c r="AG131" s="17"/>
      <c r="AH131" s="17"/>
      <c r="AI131" s="17"/>
      <c r="AJ131" s="17"/>
      <c r="AK131" s="17"/>
      <c r="AL131" s="17"/>
      <c r="AM131" s="17"/>
      <c r="AN131" s="17"/>
      <c r="AO131" s="10"/>
    </row>
    <row r="132" spans="2:45" ht="15" customHeight="1">
      <c r="B132" s="66" t="s">
        <v>4</v>
      </c>
      <c r="C132" s="67" t="s">
        <v>89</v>
      </c>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9"/>
      <c r="AS132" s="16">
        <f>IF(B132="■",2,0)</f>
        <v>0</v>
      </c>
    </row>
    <row r="133" spans="2:45" ht="15" customHeight="1">
      <c r="B133" s="65"/>
      <c r="C133" s="73"/>
      <c r="D133" s="74"/>
      <c r="E133" s="74"/>
      <c r="F133" s="74"/>
      <c r="G133" s="74"/>
      <c r="H133" s="74"/>
      <c r="I133" s="74"/>
      <c r="J133" s="74"/>
      <c r="K133" s="74"/>
      <c r="L133" s="74"/>
      <c r="M133" s="74"/>
      <c r="N133" s="74"/>
      <c r="O133" s="74"/>
      <c r="P133" s="74"/>
      <c r="Q133" s="74"/>
      <c r="R133" s="74"/>
      <c r="S133" s="74"/>
      <c r="T133" s="74"/>
      <c r="U133" s="74"/>
      <c r="V133" s="74"/>
      <c r="W133" s="74"/>
      <c r="X133" s="74"/>
      <c r="Y133" s="74"/>
      <c r="Z133" s="74"/>
      <c r="AA133" s="74"/>
      <c r="AB133" s="74"/>
      <c r="AC133" s="74"/>
      <c r="AD133" s="74"/>
      <c r="AE133" s="74"/>
      <c r="AF133" s="74"/>
      <c r="AG133" s="74"/>
      <c r="AH133" s="74"/>
      <c r="AI133" s="74"/>
      <c r="AJ133" s="74"/>
      <c r="AK133" s="74"/>
      <c r="AL133" s="74"/>
      <c r="AM133" s="74"/>
      <c r="AN133" s="74"/>
      <c r="AO133" s="75"/>
    </row>
    <row r="134" spans="2:45" ht="15" customHeight="1">
      <c r="B134" s="20"/>
      <c r="C134" s="19"/>
      <c r="D134" s="19"/>
      <c r="E134" s="19"/>
      <c r="F134" s="19"/>
      <c r="G134" s="19"/>
      <c r="H134" s="19"/>
      <c r="I134" s="19"/>
      <c r="J134" s="19"/>
      <c r="K134" s="19"/>
      <c r="L134" s="19"/>
      <c r="M134" s="19"/>
      <c r="N134" s="19"/>
      <c r="O134" s="19"/>
      <c r="P134" s="19"/>
      <c r="Q134" s="19"/>
      <c r="R134" s="19"/>
      <c r="S134" s="19"/>
      <c r="T134" s="10"/>
      <c r="U134" s="17"/>
      <c r="V134" s="17"/>
      <c r="W134" s="17"/>
      <c r="X134" s="17"/>
      <c r="Y134" s="17"/>
      <c r="Z134" s="17"/>
      <c r="AA134" s="17"/>
      <c r="AB134" s="17"/>
      <c r="AC134" s="17"/>
      <c r="AD134" s="17"/>
      <c r="AE134" s="17"/>
      <c r="AF134" s="17"/>
      <c r="AG134" s="17"/>
      <c r="AH134" s="17"/>
      <c r="AI134" s="17"/>
      <c r="AJ134" s="17"/>
      <c r="AK134" s="17"/>
      <c r="AL134" s="17"/>
      <c r="AM134" s="17"/>
      <c r="AN134" s="17"/>
      <c r="AO134" s="10"/>
    </row>
    <row r="135" spans="2:45" ht="15" customHeight="1">
      <c r="B135" s="20" t="s">
        <v>312</v>
      </c>
      <c r="C135" s="19"/>
      <c r="D135" s="19"/>
      <c r="E135" s="19"/>
      <c r="F135" s="19"/>
      <c r="G135" s="19"/>
      <c r="H135" s="19"/>
      <c r="I135" s="19"/>
      <c r="J135" s="19"/>
      <c r="K135" s="19"/>
      <c r="L135" s="19"/>
      <c r="M135" s="19"/>
      <c r="N135" s="19"/>
      <c r="O135" s="19"/>
      <c r="P135" s="19"/>
      <c r="Q135" s="19"/>
      <c r="R135" s="19"/>
      <c r="S135" s="19"/>
      <c r="T135" s="10"/>
      <c r="U135" s="17"/>
      <c r="V135" s="17"/>
      <c r="W135" s="17"/>
      <c r="X135" s="17"/>
      <c r="Y135" s="17"/>
      <c r="Z135" s="17"/>
      <c r="AA135" s="17"/>
      <c r="AB135" s="17"/>
      <c r="AC135" s="17"/>
      <c r="AD135" s="17"/>
      <c r="AE135" s="17"/>
      <c r="AF135" s="17"/>
      <c r="AG135" s="17"/>
      <c r="AH135" s="17"/>
      <c r="AI135" s="17"/>
      <c r="AJ135" s="17"/>
      <c r="AK135" s="17"/>
      <c r="AL135" s="17"/>
      <c r="AM135" s="17"/>
      <c r="AN135" s="17"/>
      <c r="AO135" s="10"/>
    </row>
    <row r="136" spans="2:45" ht="15" customHeight="1">
      <c r="B136" s="66" t="s">
        <v>4</v>
      </c>
      <c r="C136" s="67" t="s">
        <v>270</v>
      </c>
      <c r="D136" s="68"/>
      <c r="E136" s="68"/>
      <c r="F136" s="68"/>
      <c r="G136" s="68"/>
      <c r="H136" s="68"/>
      <c r="I136" s="68"/>
      <c r="J136" s="68"/>
      <c r="K136" s="68"/>
      <c r="L136" s="68"/>
      <c r="M136" s="68"/>
      <c r="N136" s="68"/>
      <c r="O136" s="68"/>
      <c r="P136" s="68"/>
      <c r="Q136" s="68"/>
      <c r="R136" s="68"/>
      <c r="S136" s="68"/>
      <c r="T136" s="68"/>
      <c r="U136" s="69"/>
      <c r="V136" s="66" t="s">
        <v>4</v>
      </c>
      <c r="W136" s="67" t="s">
        <v>271</v>
      </c>
      <c r="X136" s="68"/>
      <c r="Y136" s="68"/>
      <c r="Z136" s="68"/>
      <c r="AA136" s="68"/>
      <c r="AB136" s="68"/>
      <c r="AC136" s="68"/>
      <c r="AD136" s="68"/>
      <c r="AE136" s="68"/>
      <c r="AF136" s="68"/>
      <c r="AG136" s="68"/>
      <c r="AH136" s="68"/>
      <c r="AI136" s="68"/>
      <c r="AJ136" s="68"/>
      <c r="AK136" s="68"/>
      <c r="AL136" s="68"/>
      <c r="AM136" s="68"/>
      <c r="AN136" s="68"/>
      <c r="AO136" s="69"/>
      <c r="AS136" s="16">
        <f>IF(B136="■",2,IF(V136="■",1,0))</f>
        <v>0</v>
      </c>
    </row>
    <row r="137" spans="2:45" ht="15" customHeight="1">
      <c r="B137" s="65"/>
      <c r="C137" s="73"/>
      <c r="D137" s="74"/>
      <c r="E137" s="74"/>
      <c r="F137" s="74"/>
      <c r="G137" s="74"/>
      <c r="H137" s="74"/>
      <c r="I137" s="74"/>
      <c r="J137" s="74"/>
      <c r="K137" s="74"/>
      <c r="L137" s="74"/>
      <c r="M137" s="74"/>
      <c r="N137" s="74"/>
      <c r="O137" s="74"/>
      <c r="P137" s="74"/>
      <c r="Q137" s="74"/>
      <c r="R137" s="74"/>
      <c r="S137" s="74"/>
      <c r="T137" s="74"/>
      <c r="U137" s="75"/>
      <c r="V137" s="65"/>
      <c r="W137" s="73"/>
      <c r="X137" s="74"/>
      <c r="Y137" s="74"/>
      <c r="Z137" s="74"/>
      <c r="AA137" s="74"/>
      <c r="AB137" s="74"/>
      <c r="AC137" s="74"/>
      <c r="AD137" s="74"/>
      <c r="AE137" s="74"/>
      <c r="AF137" s="74"/>
      <c r="AG137" s="74"/>
      <c r="AH137" s="74"/>
      <c r="AI137" s="74"/>
      <c r="AJ137" s="74"/>
      <c r="AK137" s="74"/>
      <c r="AL137" s="74"/>
      <c r="AM137" s="74"/>
      <c r="AN137" s="74"/>
      <c r="AO137" s="75"/>
    </row>
    <row r="138" spans="2:45" ht="15" customHeight="1">
      <c r="B138" s="20"/>
      <c r="C138" s="19"/>
      <c r="D138" s="19"/>
      <c r="E138" s="19"/>
      <c r="F138" s="19"/>
      <c r="G138" s="19"/>
      <c r="H138" s="19"/>
      <c r="I138" s="19"/>
      <c r="J138" s="19"/>
      <c r="K138" s="19"/>
      <c r="L138" s="19"/>
      <c r="M138" s="19"/>
      <c r="N138" s="19"/>
      <c r="O138" s="19"/>
      <c r="P138" s="19"/>
      <c r="Q138" s="19"/>
      <c r="R138" s="19"/>
      <c r="S138" s="19"/>
      <c r="T138" s="10"/>
      <c r="U138" s="17"/>
      <c r="V138" s="17"/>
      <c r="W138" s="17"/>
      <c r="X138" s="17"/>
      <c r="Y138" s="17"/>
      <c r="Z138" s="17"/>
      <c r="AA138" s="17"/>
      <c r="AB138" s="17"/>
      <c r="AC138" s="17"/>
      <c r="AD138" s="17"/>
      <c r="AE138" s="17"/>
      <c r="AF138" s="17"/>
      <c r="AG138" s="17"/>
      <c r="AH138" s="17"/>
      <c r="AI138" s="17"/>
      <c r="AJ138" s="17"/>
      <c r="AK138" s="17"/>
      <c r="AL138" s="17"/>
      <c r="AM138" s="17"/>
      <c r="AN138" s="17"/>
      <c r="AO138" s="10"/>
    </row>
    <row r="139" spans="2:45" ht="15" customHeight="1">
      <c r="B139" s="20" t="s">
        <v>92</v>
      </c>
      <c r="C139" s="19"/>
      <c r="D139" s="19"/>
      <c r="E139" s="19"/>
      <c r="F139" s="19"/>
      <c r="G139" s="19"/>
      <c r="H139" s="19"/>
      <c r="I139" s="19"/>
      <c r="J139" s="19"/>
      <c r="K139" s="19"/>
      <c r="L139" s="19"/>
      <c r="M139" s="19"/>
      <c r="N139" s="19"/>
      <c r="O139" s="19"/>
      <c r="P139" s="19"/>
      <c r="Q139" s="19"/>
      <c r="R139" s="19"/>
      <c r="S139" s="19"/>
      <c r="T139" s="10"/>
      <c r="U139" s="17"/>
      <c r="V139" s="17"/>
      <c r="W139" s="17"/>
      <c r="X139" s="17"/>
      <c r="Y139" s="17"/>
      <c r="Z139" s="17"/>
      <c r="AA139" s="17"/>
      <c r="AB139" s="17"/>
      <c r="AC139" s="17"/>
      <c r="AD139" s="17"/>
      <c r="AE139" s="17"/>
      <c r="AF139" s="17"/>
      <c r="AG139" s="17"/>
      <c r="AH139" s="17"/>
      <c r="AI139" s="17"/>
      <c r="AJ139" s="17"/>
      <c r="AK139" s="17"/>
      <c r="AL139" s="17"/>
      <c r="AM139" s="17"/>
      <c r="AN139" s="17"/>
      <c r="AO139" s="10"/>
    </row>
    <row r="140" spans="2:45" ht="15" customHeight="1">
      <c r="B140" s="66" t="s">
        <v>4</v>
      </c>
      <c r="C140" s="67" t="s">
        <v>93</v>
      </c>
      <c r="D140" s="68"/>
      <c r="E140" s="68"/>
      <c r="F140" s="68"/>
      <c r="G140" s="68"/>
      <c r="H140" s="68"/>
      <c r="I140" s="68"/>
      <c r="J140" s="68"/>
      <c r="K140" s="68"/>
      <c r="L140" s="68"/>
      <c r="M140" s="68"/>
      <c r="N140" s="68"/>
      <c r="O140" s="68"/>
      <c r="P140" s="68"/>
      <c r="Q140" s="68"/>
      <c r="R140" s="68"/>
      <c r="S140" s="68"/>
      <c r="T140" s="68"/>
      <c r="U140" s="69"/>
      <c r="V140" s="66" t="s">
        <v>4</v>
      </c>
      <c r="W140" s="67" t="s">
        <v>94</v>
      </c>
      <c r="X140" s="68"/>
      <c r="Y140" s="68"/>
      <c r="Z140" s="68"/>
      <c r="AA140" s="68"/>
      <c r="AB140" s="68"/>
      <c r="AC140" s="68"/>
      <c r="AD140" s="68"/>
      <c r="AE140" s="68"/>
      <c r="AF140" s="68"/>
      <c r="AG140" s="68"/>
      <c r="AH140" s="68"/>
      <c r="AI140" s="68"/>
      <c r="AJ140" s="68"/>
      <c r="AK140" s="68"/>
      <c r="AL140" s="68"/>
      <c r="AM140" s="68"/>
      <c r="AN140" s="68"/>
      <c r="AO140" s="69"/>
      <c r="AS140" s="16">
        <f>IF(B140="■",1,IF(V140="■",1,0))</f>
        <v>0</v>
      </c>
    </row>
    <row r="141" spans="2:45" ht="15" customHeight="1">
      <c r="B141" s="64"/>
      <c r="C141" s="70"/>
      <c r="D141" s="71"/>
      <c r="E141" s="71"/>
      <c r="F141" s="71"/>
      <c r="G141" s="71"/>
      <c r="H141" s="71"/>
      <c r="I141" s="71"/>
      <c r="J141" s="71"/>
      <c r="K141" s="71"/>
      <c r="L141" s="71"/>
      <c r="M141" s="71"/>
      <c r="N141" s="71"/>
      <c r="O141" s="71"/>
      <c r="P141" s="71"/>
      <c r="Q141" s="71"/>
      <c r="R141" s="71"/>
      <c r="S141" s="71"/>
      <c r="T141" s="71"/>
      <c r="U141" s="72"/>
      <c r="V141" s="64"/>
      <c r="W141" s="70"/>
      <c r="X141" s="71"/>
      <c r="Y141" s="71"/>
      <c r="Z141" s="71"/>
      <c r="AA141" s="71"/>
      <c r="AB141" s="71"/>
      <c r="AC141" s="71"/>
      <c r="AD141" s="71"/>
      <c r="AE141" s="71"/>
      <c r="AF141" s="71"/>
      <c r="AG141" s="71"/>
      <c r="AH141" s="71"/>
      <c r="AI141" s="71"/>
      <c r="AJ141" s="71"/>
      <c r="AK141" s="71"/>
      <c r="AL141" s="71"/>
      <c r="AM141" s="71"/>
      <c r="AN141" s="71"/>
      <c r="AO141" s="72"/>
    </row>
    <row r="142" spans="2:45" ht="15" customHeight="1">
      <c r="B142" s="65"/>
      <c r="C142" s="73"/>
      <c r="D142" s="74"/>
      <c r="E142" s="74"/>
      <c r="F142" s="74"/>
      <c r="G142" s="74"/>
      <c r="H142" s="74"/>
      <c r="I142" s="74"/>
      <c r="J142" s="74"/>
      <c r="K142" s="74"/>
      <c r="L142" s="74"/>
      <c r="M142" s="74"/>
      <c r="N142" s="74"/>
      <c r="O142" s="74"/>
      <c r="P142" s="74"/>
      <c r="Q142" s="74"/>
      <c r="R142" s="74"/>
      <c r="S142" s="74"/>
      <c r="T142" s="74"/>
      <c r="U142" s="75"/>
      <c r="V142" s="65"/>
      <c r="W142" s="73"/>
      <c r="X142" s="74"/>
      <c r="Y142" s="74"/>
      <c r="Z142" s="74"/>
      <c r="AA142" s="74"/>
      <c r="AB142" s="74"/>
      <c r="AC142" s="74"/>
      <c r="AD142" s="74"/>
      <c r="AE142" s="74"/>
      <c r="AF142" s="74"/>
      <c r="AG142" s="74"/>
      <c r="AH142" s="74"/>
      <c r="AI142" s="74"/>
      <c r="AJ142" s="74"/>
      <c r="AK142" s="74"/>
      <c r="AL142" s="74"/>
      <c r="AM142" s="74"/>
      <c r="AN142" s="74"/>
      <c r="AO142" s="75"/>
    </row>
    <row r="143" spans="2:45" ht="15" customHeight="1">
      <c r="B143" s="20"/>
      <c r="C143" s="19"/>
      <c r="D143" s="19"/>
      <c r="E143" s="19"/>
      <c r="F143" s="19"/>
      <c r="G143" s="19"/>
      <c r="H143" s="19"/>
      <c r="I143" s="19"/>
      <c r="J143" s="19"/>
      <c r="K143" s="19"/>
      <c r="L143" s="19"/>
      <c r="M143" s="19"/>
      <c r="N143" s="19"/>
      <c r="O143" s="19"/>
      <c r="P143" s="19"/>
      <c r="Q143" s="19"/>
      <c r="R143" s="19"/>
      <c r="S143" s="19"/>
      <c r="T143" s="10"/>
      <c r="U143" s="17"/>
      <c r="V143" s="17"/>
      <c r="W143" s="17"/>
      <c r="X143" s="17"/>
      <c r="Y143" s="17"/>
      <c r="Z143" s="17"/>
      <c r="AA143" s="17"/>
      <c r="AB143" s="17"/>
      <c r="AC143" s="17"/>
      <c r="AD143" s="17"/>
      <c r="AE143" s="17"/>
      <c r="AF143" s="17"/>
      <c r="AG143" s="17"/>
      <c r="AH143" s="17"/>
      <c r="AI143" s="17"/>
      <c r="AJ143" s="17"/>
      <c r="AK143" s="17"/>
      <c r="AL143" s="17"/>
      <c r="AM143" s="17"/>
      <c r="AN143" s="17"/>
      <c r="AO143" s="10"/>
    </row>
    <row r="144" spans="2:45" ht="15" customHeight="1">
      <c r="B144" s="20" t="s">
        <v>313</v>
      </c>
      <c r="C144" s="19"/>
      <c r="D144" s="19"/>
      <c r="E144" s="19"/>
      <c r="F144" s="19"/>
      <c r="G144" s="19"/>
      <c r="H144" s="19"/>
      <c r="I144" s="19"/>
      <c r="J144" s="19"/>
      <c r="K144" s="19"/>
      <c r="L144" s="19"/>
      <c r="M144" s="19"/>
      <c r="N144" s="19"/>
      <c r="O144" s="19"/>
      <c r="P144" s="19"/>
      <c r="Q144" s="19"/>
      <c r="R144" s="19"/>
      <c r="S144" s="19"/>
      <c r="T144" s="10"/>
      <c r="U144" s="17"/>
      <c r="V144" s="17"/>
      <c r="W144" s="17"/>
      <c r="X144" s="17"/>
      <c r="Y144" s="17"/>
      <c r="Z144" s="17"/>
      <c r="AA144" s="17"/>
      <c r="AB144" s="17"/>
      <c r="AC144" s="17"/>
      <c r="AD144" s="17"/>
      <c r="AE144" s="17"/>
      <c r="AF144" s="17"/>
      <c r="AG144" s="17"/>
      <c r="AH144" s="17"/>
      <c r="AI144" s="17"/>
      <c r="AJ144" s="17"/>
      <c r="AK144" s="17"/>
      <c r="AL144" s="17"/>
      <c r="AM144" s="17"/>
      <c r="AN144" s="17"/>
      <c r="AO144" s="10"/>
    </row>
    <row r="145" spans="2:45" ht="15" customHeight="1">
      <c r="B145" s="66" t="s">
        <v>4</v>
      </c>
      <c r="C145" s="67" t="s">
        <v>272</v>
      </c>
      <c r="D145" s="68"/>
      <c r="E145" s="68"/>
      <c r="F145" s="68"/>
      <c r="G145" s="68"/>
      <c r="H145" s="68"/>
      <c r="I145" s="68"/>
      <c r="J145" s="68"/>
      <c r="K145" s="68"/>
      <c r="L145" s="68"/>
      <c r="M145" s="68"/>
      <c r="N145" s="68"/>
      <c r="O145" s="68"/>
      <c r="P145" s="68"/>
      <c r="Q145" s="68"/>
      <c r="R145" s="68"/>
      <c r="S145" s="68"/>
      <c r="T145" s="68"/>
      <c r="U145" s="69"/>
      <c r="V145" s="66" t="s">
        <v>4</v>
      </c>
      <c r="W145" s="67" t="s">
        <v>273</v>
      </c>
      <c r="X145" s="68"/>
      <c r="Y145" s="68"/>
      <c r="Z145" s="68"/>
      <c r="AA145" s="68"/>
      <c r="AB145" s="68"/>
      <c r="AC145" s="68"/>
      <c r="AD145" s="68"/>
      <c r="AE145" s="68"/>
      <c r="AF145" s="68"/>
      <c r="AG145" s="68"/>
      <c r="AH145" s="68"/>
      <c r="AI145" s="68"/>
      <c r="AJ145" s="68"/>
      <c r="AK145" s="68"/>
      <c r="AL145" s="68"/>
      <c r="AM145" s="68"/>
      <c r="AN145" s="68"/>
      <c r="AO145" s="69"/>
      <c r="AS145" s="16">
        <f>IF(B145="■",2,IF(V145="■",2,IF(B148="■",2,0)))</f>
        <v>0</v>
      </c>
    </row>
    <row r="146" spans="2:45" ht="15" customHeight="1">
      <c r="B146" s="64"/>
      <c r="C146" s="70"/>
      <c r="D146" s="71"/>
      <c r="E146" s="71"/>
      <c r="F146" s="71"/>
      <c r="G146" s="71"/>
      <c r="H146" s="71"/>
      <c r="I146" s="71"/>
      <c r="J146" s="71"/>
      <c r="K146" s="71"/>
      <c r="L146" s="71"/>
      <c r="M146" s="71"/>
      <c r="N146" s="71"/>
      <c r="O146" s="71"/>
      <c r="P146" s="71"/>
      <c r="Q146" s="71"/>
      <c r="R146" s="71"/>
      <c r="S146" s="71"/>
      <c r="T146" s="71"/>
      <c r="U146" s="72"/>
      <c r="V146" s="64"/>
      <c r="W146" s="70"/>
      <c r="X146" s="71"/>
      <c r="Y146" s="71"/>
      <c r="Z146" s="71"/>
      <c r="AA146" s="71"/>
      <c r="AB146" s="71"/>
      <c r="AC146" s="71"/>
      <c r="AD146" s="71"/>
      <c r="AE146" s="71"/>
      <c r="AF146" s="71"/>
      <c r="AG146" s="71"/>
      <c r="AH146" s="71"/>
      <c r="AI146" s="71"/>
      <c r="AJ146" s="71"/>
      <c r="AK146" s="71"/>
      <c r="AL146" s="71"/>
      <c r="AM146" s="71"/>
      <c r="AN146" s="71"/>
      <c r="AO146" s="72"/>
    </row>
    <row r="147" spans="2:45" ht="15" customHeight="1">
      <c r="B147" s="65"/>
      <c r="C147" s="73"/>
      <c r="D147" s="74"/>
      <c r="E147" s="74"/>
      <c r="F147" s="74"/>
      <c r="G147" s="74"/>
      <c r="H147" s="74"/>
      <c r="I147" s="74"/>
      <c r="J147" s="74"/>
      <c r="K147" s="74"/>
      <c r="L147" s="74"/>
      <c r="M147" s="74"/>
      <c r="N147" s="74"/>
      <c r="O147" s="74"/>
      <c r="P147" s="74"/>
      <c r="Q147" s="74"/>
      <c r="R147" s="74"/>
      <c r="S147" s="74"/>
      <c r="T147" s="74"/>
      <c r="U147" s="75"/>
      <c r="V147" s="65"/>
      <c r="W147" s="73"/>
      <c r="X147" s="74"/>
      <c r="Y147" s="74"/>
      <c r="Z147" s="74"/>
      <c r="AA147" s="74"/>
      <c r="AB147" s="74"/>
      <c r="AC147" s="74"/>
      <c r="AD147" s="74"/>
      <c r="AE147" s="74"/>
      <c r="AF147" s="74"/>
      <c r="AG147" s="74"/>
      <c r="AH147" s="74"/>
      <c r="AI147" s="74"/>
      <c r="AJ147" s="74"/>
      <c r="AK147" s="74"/>
      <c r="AL147" s="74"/>
      <c r="AM147" s="74"/>
      <c r="AN147" s="74"/>
      <c r="AO147" s="75"/>
    </row>
    <row r="148" spans="2:45" ht="15" customHeight="1">
      <c r="B148" s="66" t="s">
        <v>4</v>
      </c>
      <c r="C148" s="67" t="s">
        <v>274</v>
      </c>
      <c r="D148" s="68"/>
      <c r="E148" s="68"/>
      <c r="F148" s="68"/>
      <c r="G148" s="68"/>
      <c r="H148" s="68"/>
      <c r="I148" s="68"/>
      <c r="J148" s="68"/>
      <c r="K148" s="68"/>
      <c r="L148" s="68"/>
      <c r="M148" s="68"/>
      <c r="N148" s="68"/>
      <c r="O148" s="68"/>
      <c r="P148" s="68"/>
      <c r="Q148" s="68"/>
      <c r="R148" s="68"/>
      <c r="S148" s="68"/>
      <c r="T148" s="68"/>
      <c r="U148" s="69"/>
      <c r="V148" s="17"/>
      <c r="W148" s="17"/>
      <c r="X148" s="17"/>
      <c r="Y148" s="17"/>
      <c r="Z148" s="17"/>
      <c r="AA148" s="17"/>
      <c r="AB148" s="17"/>
      <c r="AC148" s="17"/>
      <c r="AD148" s="17"/>
      <c r="AE148" s="17"/>
      <c r="AF148" s="17"/>
      <c r="AG148" s="17"/>
      <c r="AH148" s="17"/>
      <c r="AI148" s="17"/>
      <c r="AJ148" s="17"/>
      <c r="AK148" s="17"/>
      <c r="AL148" s="17"/>
      <c r="AM148" s="17"/>
      <c r="AN148" s="17"/>
      <c r="AO148" s="10"/>
    </row>
    <row r="149" spans="2:45" ht="15" customHeight="1">
      <c r="B149" s="64"/>
      <c r="C149" s="70"/>
      <c r="D149" s="71"/>
      <c r="E149" s="71"/>
      <c r="F149" s="71"/>
      <c r="G149" s="71"/>
      <c r="H149" s="71"/>
      <c r="I149" s="71"/>
      <c r="J149" s="71"/>
      <c r="K149" s="71"/>
      <c r="L149" s="71"/>
      <c r="M149" s="71"/>
      <c r="N149" s="71"/>
      <c r="O149" s="71"/>
      <c r="P149" s="71"/>
      <c r="Q149" s="71"/>
      <c r="R149" s="71"/>
      <c r="S149" s="71"/>
      <c r="T149" s="71"/>
      <c r="U149" s="72"/>
      <c r="V149" s="17"/>
      <c r="W149" s="17"/>
      <c r="X149" s="17"/>
      <c r="Y149" s="17"/>
      <c r="Z149" s="17"/>
      <c r="AA149" s="17"/>
      <c r="AB149" s="17"/>
      <c r="AC149" s="17"/>
      <c r="AD149" s="17"/>
      <c r="AE149" s="17"/>
      <c r="AF149" s="17"/>
      <c r="AG149" s="17"/>
      <c r="AH149" s="17"/>
      <c r="AI149" s="17"/>
      <c r="AJ149" s="17"/>
      <c r="AK149" s="17"/>
      <c r="AL149" s="17"/>
      <c r="AM149" s="17"/>
      <c r="AN149" s="17"/>
      <c r="AO149" s="10"/>
    </row>
    <row r="150" spans="2:45" ht="15" customHeight="1">
      <c r="B150" s="65"/>
      <c r="C150" s="73"/>
      <c r="D150" s="74"/>
      <c r="E150" s="74"/>
      <c r="F150" s="74"/>
      <c r="G150" s="74"/>
      <c r="H150" s="74"/>
      <c r="I150" s="74"/>
      <c r="J150" s="74"/>
      <c r="K150" s="74"/>
      <c r="L150" s="74"/>
      <c r="M150" s="74"/>
      <c r="N150" s="74"/>
      <c r="O150" s="74"/>
      <c r="P150" s="74"/>
      <c r="Q150" s="74"/>
      <c r="R150" s="74"/>
      <c r="S150" s="74"/>
      <c r="T150" s="74"/>
      <c r="U150" s="75"/>
      <c r="V150" s="17"/>
      <c r="W150" s="17"/>
      <c r="X150" s="17"/>
      <c r="Y150" s="17"/>
      <c r="Z150" s="17"/>
      <c r="AA150" s="17"/>
      <c r="AB150" s="17"/>
      <c r="AC150" s="17"/>
      <c r="AD150" s="17"/>
      <c r="AE150" s="17"/>
      <c r="AF150" s="17"/>
      <c r="AG150" s="17"/>
      <c r="AH150" s="17"/>
      <c r="AI150" s="17"/>
      <c r="AJ150" s="17"/>
      <c r="AK150" s="17"/>
      <c r="AL150" s="17"/>
      <c r="AM150" s="17"/>
      <c r="AN150" s="17"/>
      <c r="AO150" s="10"/>
    </row>
    <row r="151" spans="2:45" ht="15" customHeight="1">
      <c r="B151" s="20"/>
      <c r="C151" s="19"/>
      <c r="D151" s="19"/>
      <c r="E151" s="19"/>
      <c r="F151" s="19"/>
      <c r="G151" s="19"/>
      <c r="H151" s="19"/>
      <c r="I151" s="19"/>
      <c r="J151" s="19"/>
      <c r="K151" s="19"/>
      <c r="L151" s="19"/>
      <c r="M151" s="19"/>
      <c r="N151" s="19"/>
      <c r="O151" s="19"/>
      <c r="P151" s="19"/>
      <c r="Q151" s="19"/>
      <c r="R151" s="19"/>
      <c r="S151" s="19"/>
      <c r="T151" s="10"/>
      <c r="U151" s="17"/>
      <c r="V151" s="17"/>
      <c r="W151" s="17"/>
      <c r="X151" s="17"/>
      <c r="Y151" s="17"/>
      <c r="Z151" s="17"/>
      <c r="AA151" s="17"/>
      <c r="AB151" s="17"/>
      <c r="AC151" s="17"/>
      <c r="AD151" s="17"/>
      <c r="AE151" s="17"/>
      <c r="AF151" s="17"/>
      <c r="AG151" s="17"/>
      <c r="AH151" s="17"/>
      <c r="AI151" s="17"/>
      <c r="AJ151" s="17"/>
      <c r="AK151" s="17"/>
      <c r="AL151" s="17"/>
      <c r="AM151" s="17"/>
      <c r="AN151" s="17"/>
      <c r="AO151" s="10"/>
    </row>
    <row r="152" spans="2:45" ht="15" customHeight="1">
      <c r="B152" s="20" t="s">
        <v>314</v>
      </c>
      <c r="C152" s="19"/>
      <c r="D152" s="19"/>
      <c r="E152" s="19"/>
      <c r="F152" s="19"/>
      <c r="G152" s="19"/>
      <c r="H152" s="19"/>
      <c r="I152" s="19"/>
      <c r="J152" s="19"/>
      <c r="K152" s="19"/>
      <c r="L152" s="19"/>
      <c r="M152" s="19"/>
      <c r="N152" s="19"/>
      <c r="O152" s="19"/>
      <c r="P152" s="19"/>
      <c r="Q152" s="19"/>
      <c r="R152" s="19"/>
      <c r="S152" s="19"/>
      <c r="T152" s="10"/>
      <c r="U152" s="17"/>
      <c r="V152" s="17"/>
      <c r="W152" s="17"/>
      <c r="X152" s="17"/>
      <c r="Y152" s="17"/>
      <c r="Z152" s="17"/>
      <c r="AA152" s="17"/>
      <c r="AB152" s="17"/>
      <c r="AC152" s="17"/>
      <c r="AD152" s="17"/>
      <c r="AE152" s="17"/>
      <c r="AF152" s="17"/>
      <c r="AG152" s="17"/>
      <c r="AH152" s="17"/>
      <c r="AI152" s="17"/>
      <c r="AJ152" s="17"/>
      <c r="AK152" s="17"/>
      <c r="AL152" s="17"/>
      <c r="AM152" s="17"/>
      <c r="AN152" s="17"/>
      <c r="AO152" s="10"/>
      <c r="AS152" s="16">
        <f>IF(B153="■",2,0)</f>
        <v>0</v>
      </c>
    </row>
    <row r="153" spans="2:45" ht="15" customHeight="1">
      <c r="B153" s="66" t="s">
        <v>4</v>
      </c>
      <c r="C153" s="67" t="s">
        <v>275</v>
      </c>
      <c r="D153" s="68"/>
      <c r="E153" s="68"/>
      <c r="F153" s="68"/>
      <c r="G153" s="68"/>
      <c r="H153" s="68"/>
      <c r="I153" s="68"/>
      <c r="J153" s="68"/>
      <c r="K153" s="68"/>
      <c r="L153" s="68"/>
      <c r="M153" s="68"/>
      <c r="N153" s="68"/>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9"/>
    </row>
    <row r="154" spans="2:45" ht="15" customHeight="1">
      <c r="B154" s="65"/>
      <c r="C154" s="73"/>
      <c r="D154" s="74"/>
      <c r="E154" s="74"/>
      <c r="F154" s="74"/>
      <c r="G154" s="74"/>
      <c r="H154" s="74"/>
      <c r="I154" s="74"/>
      <c r="J154" s="74"/>
      <c r="K154" s="74"/>
      <c r="L154" s="74"/>
      <c r="M154" s="74"/>
      <c r="N154" s="74"/>
      <c r="O154" s="74"/>
      <c r="P154" s="74"/>
      <c r="Q154" s="74"/>
      <c r="R154" s="74"/>
      <c r="S154" s="74"/>
      <c r="T154" s="74"/>
      <c r="U154" s="74"/>
      <c r="V154" s="74"/>
      <c r="W154" s="74"/>
      <c r="X154" s="74"/>
      <c r="Y154" s="74"/>
      <c r="Z154" s="74"/>
      <c r="AA154" s="74"/>
      <c r="AB154" s="74"/>
      <c r="AC154" s="74"/>
      <c r="AD154" s="74"/>
      <c r="AE154" s="74"/>
      <c r="AF154" s="74"/>
      <c r="AG154" s="74"/>
      <c r="AH154" s="74"/>
      <c r="AI154" s="74"/>
      <c r="AJ154" s="74"/>
      <c r="AK154" s="74"/>
      <c r="AL154" s="74"/>
      <c r="AM154" s="74"/>
      <c r="AN154" s="74"/>
      <c r="AO154" s="75"/>
      <c r="AS154" s="37" t="s">
        <v>106</v>
      </c>
    </row>
    <row r="155" spans="2:45" ht="15" customHeight="1">
      <c r="B155" s="26"/>
      <c r="C155" s="25"/>
      <c r="D155" s="25"/>
      <c r="E155" s="25"/>
      <c r="F155" s="25"/>
      <c r="G155" s="25"/>
      <c r="H155" s="25"/>
      <c r="I155" s="25"/>
      <c r="J155" s="25"/>
      <c r="K155" s="25"/>
      <c r="L155" s="25"/>
      <c r="M155" s="25"/>
      <c r="N155" s="25"/>
      <c r="O155" s="25"/>
      <c r="P155" s="25"/>
      <c r="Q155" s="25"/>
      <c r="R155" s="25"/>
      <c r="S155" s="25"/>
      <c r="T155" s="25"/>
      <c r="U155" s="25"/>
      <c r="V155" s="26"/>
      <c r="W155" s="25"/>
      <c r="X155" s="25"/>
      <c r="Y155" s="25"/>
      <c r="Z155" s="25"/>
      <c r="AA155" s="25"/>
      <c r="AB155" s="25"/>
      <c r="AC155" s="25"/>
      <c r="AD155" s="25"/>
      <c r="AE155" s="25"/>
      <c r="AF155" s="25"/>
      <c r="AG155" s="25"/>
      <c r="AH155" s="25"/>
      <c r="AI155" s="25"/>
      <c r="AJ155" s="25"/>
      <c r="AK155" s="25"/>
      <c r="AL155" s="25"/>
      <c r="AM155" s="25"/>
      <c r="AN155" s="25"/>
      <c r="AO155" s="25"/>
      <c r="AS155" s="38">
        <f>SUM(AS90:AS154)</f>
        <v>0</v>
      </c>
    </row>
    <row r="156" spans="2:45" ht="15" customHeight="1">
      <c r="B156" s="20"/>
      <c r="C156" s="19"/>
      <c r="D156" s="19"/>
      <c r="E156" s="19"/>
      <c r="F156" s="19"/>
      <c r="G156" s="19"/>
      <c r="H156" s="19"/>
      <c r="I156" s="19"/>
      <c r="J156" s="19"/>
      <c r="K156" s="19"/>
      <c r="L156" s="19"/>
      <c r="M156" s="19"/>
      <c r="N156" s="19"/>
      <c r="O156" s="19"/>
      <c r="P156" s="19"/>
      <c r="Q156" s="19"/>
      <c r="R156" s="19"/>
      <c r="S156" s="19"/>
      <c r="T156" s="10"/>
      <c r="U156" s="17"/>
      <c r="V156" s="17"/>
      <c r="W156" s="17"/>
      <c r="X156" s="17"/>
      <c r="Y156" s="17"/>
      <c r="Z156" s="17"/>
      <c r="AA156" s="17"/>
      <c r="AB156" s="17"/>
      <c r="AC156" s="17"/>
      <c r="AD156" s="17"/>
      <c r="AE156" s="17"/>
      <c r="AF156" s="17"/>
      <c r="AG156" s="17"/>
      <c r="AH156" s="17"/>
      <c r="AI156" s="17"/>
      <c r="AJ156" s="17"/>
      <c r="AK156" s="17"/>
      <c r="AL156" s="17"/>
      <c r="AM156" s="17"/>
      <c r="AN156" s="17"/>
      <c r="AO156" s="10"/>
      <c r="AS156" s="1"/>
    </row>
    <row r="157" spans="2:45" ht="15" customHeight="1">
      <c r="B157" s="1" t="s">
        <v>276</v>
      </c>
      <c r="AS157" s="1"/>
    </row>
    <row r="158" spans="2:45" ht="15" customHeight="1">
      <c r="B158" s="49" t="s">
        <v>35</v>
      </c>
      <c r="C158" s="50"/>
      <c r="D158" s="50"/>
      <c r="E158" s="50"/>
      <c r="F158" s="50"/>
      <c r="G158" s="51"/>
      <c r="H158" s="43" t="s">
        <v>108</v>
      </c>
      <c r="I158" s="44"/>
      <c r="J158" s="44"/>
      <c r="K158" s="44"/>
      <c r="L158" s="44"/>
      <c r="M158" s="43" t="s">
        <v>109</v>
      </c>
      <c r="N158" s="44"/>
      <c r="O158" s="44"/>
      <c r="P158" s="44"/>
      <c r="Q158" s="43" t="s">
        <v>110</v>
      </c>
      <c r="R158" s="44"/>
      <c r="S158" s="44"/>
      <c r="T158" s="44"/>
      <c r="U158" s="43" t="s">
        <v>277</v>
      </c>
      <c r="V158" s="44"/>
      <c r="W158" s="44"/>
      <c r="X158" s="44"/>
      <c r="Y158" s="43" t="s">
        <v>278</v>
      </c>
      <c r="Z158" s="44"/>
      <c r="AA158" s="44"/>
      <c r="AB158" s="44"/>
      <c r="AC158" s="43" t="s">
        <v>279</v>
      </c>
      <c r="AD158" s="44"/>
      <c r="AE158" s="44"/>
      <c r="AF158" s="44"/>
      <c r="AG158" s="43" t="s">
        <v>112</v>
      </c>
      <c r="AH158" s="44"/>
      <c r="AI158" s="44"/>
      <c r="AJ158" s="45"/>
      <c r="AK158" s="49" t="s">
        <v>113</v>
      </c>
      <c r="AL158" s="50"/>
      <c r="AM158" s="50"/>
      <c r="AN158" s="50"/>
      <c r="AO158" s="51"/>
      <c r="AS158" s="1"/>
    </row>
    <row r="159" spans="2:45" ht="15" customHeight="1">
      <c r="B159" s="52"/>
      <c r="C159" s="53"/>
      <c r="D159" s="53"/>
      <c r="E159" s="53"/>
      <c r="F159" s="53"/>
      <c r="G159" s="54"/>
      <c r="H159" s="46"/>
      <c r="I159" s="47"/>
      <c r="J159" s="47"/>
      <c r="K159" s="47"/>
      <c r="L159" s="47"/>
      <c r="M159" s="46"/>
      <c r="N159" s="47"/>
      <c r="O159" s="47"/>
      <c r="P159" s="47"/>
      <c r="Q159" s="46"/>
      <c r="R159" s="47"/>
      <c r="S159" s="47"/>
      <c r="T159" s="47"/>
      <c r="U159" s="46"/>
      <c r="V159" s="47"/>
      <c r="W159" s="47"/>
      <c r="X159" s="47"/>
      <c r="Y159" s="46"/>
      <c r="Z159" s="47"/>
      <c r="AA159" s="47"/>
      <c r="AB159" s="47"/>
      <c r="AC159" s="46"/>
      <c r="AD159" s="47"/>
      <c r="AE159" s="47"/>
      <c r="AF159" s="47"/>
      <c r="AG159" s="46"/>
      <c r="AH159" s="47"/>
      <c r="AI159" s="47"/>
      <c r="AJ159" s="48"/>
      <c r="AK159" s="52"/>
      <c r="AL159" s="53"/>
      <c r="AM159" s="53"/>
      <c r="AN159" s="53"/>
      <c r="AO159" s="54"/>
      <c r="AS159" s="1"/>
    </row>
    <row r="160" spans="2:45" ht="15" customHeight="1">
      <c r="B160" s="49" t="s">
        <v>145</v>
      </c>
      <c r="C160" s="50" t="s">
        <v>315</v>
      </c>
      <c r="D160" s="50"/>
      <c r="E160" s="50"/>
      <c r="F160" s="50"/>
      <c r="G160" s="51"/>
      <c r="H160" s="43"/>
      <c r="I160" s="44"/>
      <c r="J160" s="44"/>
      <c r="K160" s="44"/>
      <c r="L160" s="45"/>
      <c r="M160" s="43"/>
      <c r="N160" s="44"/>
      <c r="O160" s="44"/>
      <c r="P160" s="45"/>
      <c r="Q160" s="43"/>
      <c r="R160" s="44"/>
      <c r="S160" s="44"/>
      <c r="T160" s="45"/>
      <c r="U160" s="43"/>
      <c r="V160" s="44"/>
      <c r="W160" s="44"/>
      <c r="X160" s="45"/>
      <c r="Y160" s="43"/>
      <c r="Z160" s="44"/>
      <c r="AA160" s="44"/>
      <c r="AB160" s="45"/>
      <c r="AC160" s="43"/>
      <c r="AD160" s="44"/>
      <c r="AE160" s="44"/>
      <c r="AF160" s="45"/>
      <c r="AG160" s="43"/>
      <c r="AH160" s="44"/>
      <c r="AI160" s="44"/>
      <c r="AJ160" s="45"/>
      <c r="AK160" s="49"/>
      <c r="AL160" s="50"/>
      <c r="AM160" s="50"/>
      <c r="AN160" s="50"/>
      <c r="AO160" s="51"/>
      <c r="AS160" s="1"/>
    </row>
    <row r="161" spans="2:45" ht="15" customHeight="1">
      <c r="B161" s="52"/>
      <c r="C161" s="53"/>
      <c r="D161" s="53"/>
      <c r="E161" s="53"/>
      <c r="F161" s="53"/>
      <c r="G161" s="54"/>
      <c r="H161" s="46"/>
      <c r="I161" s="47"/>
      <c r="J161" s="47"/>
      <c r="K161" s="47"/>
      <c r="L161" s="48"/>
      <c r="M161" s="46"/>
      <c r="N161" s="47"/>
      <c r="O161" s="47"/>
      <c r="P161" s="48"/>
      <c r="Q161" s="46"/>
      <c r="R161" s="47"/>
      <c r="S161" s="47"/>
      <c r="T161" s="48"/>
      <c r="U161" s="46"/>
      <c r="V161" s="47"/>
      <c r="W161" s="47"/>
      <c r="X161" s="48"/>
      <c r="Y161" s="46"/>
      <c r="Z161" s="47"/>
      <c r="AA161" s="47"/>
      <c r="AB161" s="48"/>
      <c r="AC161" s="46"/>
      <c r="AD161" s="47"/>
      <c r="AE161" s="47"/>
      <c r="AF161" s="48"/>
      <c r="AG161" s="46"/>
      <c r="AH161" s="47"/>
      <c r="AI161" s="47"/>
      <c r="AJ161" s="48"/>
      <c r="AK161" s="52"/>
      <c r="AL161" s="53"/>
      <c r="AM161" s="53"/>
      <c r="AN161" s="53"/>
      <c r="AO161" s="54"/>
      <c r="AS161" s="1"/>
    </row>
    <row r="162" spans="2:45" ht="15" customHeight="1">
      <c r="B162" s="49" t="s">
        <v>282</v>
      </c>
      <c r="C162" s="44" t="s">
        <v>281</v>
      </c>
      <c r="D162" s="44"/>
      <c r="E162" s="44"/>
      <c r="F162" s="44"/>
      <c r="G162" s="44"/>
      <c r="H162" s="79"/>
      <c r="I162" s="79"/>
      <c r="J162" s="79"/>
      <c r="K162" s="79"/>
      <c r="L162" s="79"/>
      <c r="M162" s="76"/>
      <c r="N162" s="76"/>
      <c r="O162" s="76"/>
      <c r="P162" s="76"/>
      <c r="Q162" s="76"/>
      <c r="R162" s="76"/>
      <c r="S162" s="76"/>
      <c r="T162" s="76"/>
      <c r="U162" s="76"/>
      <c r="V162" s="76"/>
      <c r="W162" s="76"/>
      <c r="X162" s="76"/>
      <c r="Y162" s="76"/>
      <c r="Z162" s="76"/>
      <c r="AA162" s="76"/>
      <c r="AB162" s="76"/>
      <c r="AC162" s="76"/>
      <c r="AD162" s="76"/>
      <c r="AE162" s="76"/>
      <c r="AF162" s="76"/>
      <c r="AG162" s="77"/>
      <c r="AH162" s="77"/>
      <c r="AI162" s="77"/>
      <c r="AJ162" s="77"/>
      <c r="AK162" s="78"/>
      <c r="AL162" s="78"/>
      <c r="AM162" s="78"/>
      <c r="AN162" s="78"/>
      <c r="AO162" s="78"/>
    </row>
    <row r="163" spans="2:45" ht="15" customHeight="1">
      <c r="B163" s="52"/>
      <c r="C163" s="47"/>
      <c r="D163" s="47"/>
      <c r="E163" s="47"/>
      <c r="F163" s="47"/>
      <c r="G163" s="47"/>
      <c r="H163" s="79"/>
      <c r="I163" s="79"/>
      <c r="J163" s="79"/>
      <c r="K163" s="79"/>
      <c r="L163" s="79"/>
      <c r="M163" s="76"/>
      <c r="N163" s="76"/>
      <c r="O163" s="76"/>
      <c r="P163" s="76"/>
      <c r="Q163" s="76"/>
      <c r="R163" s="76"/>
      <c r="S163" s="76"/>
      <c r="T163" s="76"/>
      <c r="U163" s="76"/>
      <c r="V163" s="76"/>
      <c r="W163" s="76"/>
      <c r="X163" s="76"/>
      <c r="Y163" s="76"/>
      <c r="Z163" s="76"/>
      <c r="AA163" s="76"/>
      <c r="AB163" s="76"/>
      <c r="AC163" s="76"/>
      <c r="AD163" s="76"/>
      <c r="AE163" s="76"/>
      <c r="AF163" s="76"/>
      <c r="AG163" s="77"/>
      <c r="AH163" s="77"/>
      <c r="AI163" s="77"/>
      <c r="AJ163" s="77"/>
      <c r="AK163" s="78"/>
      <c r="AL163" s="78"/>
      <c r="AM163" s="78"/>
      <c r="AN163" s="78"/>
      <c r="AO163" s="78"/>
    </row>
    <row r="164" spans="2:45" ht="15" customHeight="1">
      <c r="B164" s="49" t="s">
        <v>120</v>
      </c>
      <c r="C164" s="44" t="s">
        <v>283</v>
      </c>
      <c r="D164" s="44"/>
      <c r="E164" s="44"/>
      <c r="F164" s="44"/>
      <c r="G164" s="44"/>
      <c r="H164" s="79"/>
      <c r="I164" s="79"/>
      <c r="J164" s="79"/>
      <c r="K164" s="79"/>
      <c r="L164" s="79"/>
      <c r="M164" s="76"/>
      <c r="N164" s="76"/>
      <c r="O164" s="76"/>
      <c r="P164" s="76"/>
      <c r="Q164" s="76"/>
      <c r="R164" s="76"/>
      <c r="S164" s="76"/>
      <c r="T164" s="76"/>
      <c r="U164" s="76"/>
      <c r="V164" s="76"/>
      <c r="W164" s="76"/>
      <c r="X164" s="76"/>
      <c r="Y164" s="76"/>
      <c r="Z164" s="76"/>
      <c r="AA164" s="76"/>
      <c r="AB164" s="76"/>
      <c r="AC164" s="76"/>
      <c r="AD164" s="76"/>
      <c r="AE164" s="76"/>
      <c r="AF164" s="76"/>
      <c r="AG164" s="77"/>
      <c r="AH164" s="77"/>
      <c r="AI164" s="77"/>
      <c r="AJ164" s="77"/>
      <c r="AK164" s="78"/>
      <c r="AL164" s="78"/>
      <c r="AM164" s="78"/>
      <c r="AN164" s="78"/>
      <c r="AO164" s="78"/>
    </row>
    <row r="165" spans="2:45" ht="15" customHeight="1">
      <c r="B165" s="52"/>
      <c r="C165" s="47"/>
      <c r="D165" s="47"/>
      <c r="E165" s="47"/>
      <c r="F165" s="47"/>
      <c r="G165" s="47"/>
      <c r="H165" s="79"/>
      <c r="I165" s="79"/>
      <c r="J165" s="79"/>
      <c r="K165" s="79"/>
      <c r="L165" s="79"/>
      <c r="M165" s="76"/>
      <c r="N165" s="76"/>
      <c r="O165" s="76"/>
      <c r="P165" s="76"/>
      <c r="Q165" s="76"/>
      <c r="R165" s="76"/>
      <c r="S165" s="76"/>
      <c r="T165" s="76"/>
      <c r="U165" s="76"/>
      <c r="V165" s="76"/>
      <c r="W165" s="76"/>
      <c r="X165" s="76"/>
      <c r="Y165" s="76"/>
      <c r="Z165" s="76"/>
      <c r="AA165" s="76"/>
      <c r="AB165" s="76"/>
      <c r="AC165" s="76"/>
      <c r="AD165" s="76"/>
      <c r="AE165" s="76"/>
      <c r="AF165" s="76"/>
      <c r="AG165" s="77"/>
      <c r="AH165" s="77"/>
      <c r="AI165" s="77"/>
      <c r="AJ165" s="77"/>
      <c r="AK165" s="78"/>
      <c r="AL165" s="78"/>
      <c r="AM165" s="78"/>
      <c r="AN165" s="78"/>
      <c r="AO165" s="78"/>
    </row>
    <row r="166" spans="2:45" ht="15" customHeight="1">
      <c r="B166" s="49" t="s">
        <v>125</v>
      </c>
      <c r="C166" s="44" t="s">
        <v>126</v>
      </c>
      <c r="D166" s="44"/>
      <c r="E166" s="44"/>
      <c r="F166" s="44"/>
      <c r="G166" s="44"/>
      <c r="H166" s="79"/>
      <c r="I166" s="79"/>
      <c r="J166" s="79"/>
      <c r="K166" s="79"/>
      <c r="L166" s="79"/>
      <c r="M166" s="76"/>
      <c r="N166" s="76"/>
      <c r="O166" s="76"/>
      <c r="P166" s="76"/>
      <c r="Q166" s="80"/>
      <c r="R166" s="80"/>
      <c r="S166" s="80"/>
      <c r="T166" s="80"/>
      <c r="U166" s="80"/>
      <c r="V166" s="80"/>
      <c r="W166" s="80"/>
      <c r="X166" s="80"/>
      <c r="Y166" s="80"/>
      <c r="Z166" s="80"/>
      <c r="AA166" s="80"/>
      <c r="AB166" s="80"/>
      <c r="AC166" s="80"/>
      <c r="AD166" s="80"/>
      <c r="AE166" s="80"/>
      <c r="AF166" s="80"/>
      <c r="AG166" s="77"/>
      <c r="AH166" s="77"/>
      <c r="AI166" s="77"/>
      <c r="AJ166" s="77"/>
      <c r="AK166" s="78"/>
      <c r="AL166" s="78"/>
      <c r="AM166" s="78"/>
      <c r="AN166" s="78"/>
      <c r="AO166" s="78"/>
    </row>
    <row r="167" spans="2:45" ht="15" customHeight="1">
      <c r="B167" s="52"/>
      <c r="C167" s="47"/>
      <c r="D167" s="47"/>
      <c r="E167" s="47"/>
      <c r="F167" s="47"/>
      <c r="G167" s="47"/>
      <c r="H167" s="79"/>
      <c r="I167" s="79"/>
      <c r="J167" s="79"/>
      <c r="K167" s="79"/>
      <c r="L167" s="79"/>
      <c r="M167" s="76"/>
      <c r="N167" s="76"/>
      <c r="O167" s="76"/>
      <c r="P167" s="76"/>
      <c r="Q167" s="80"/>
      <c r="R167" s="80"/>
      <c r="S167" s="80"/>
      <c r="T167" s="80"/>
      <c r="U167" s="80"/>
      <c r="V167" s="80"/>
      <c r="W167" s="80"/>
      <c r="X167" s="80"/>
      <c r="Y167" s="80"/>
      <c r="Z167" s="80"/>
      <c r="AA167" s="80"/>
      <c r="AB167" s="80"/>
      <c r="AC167" s="80"/>
      <c r="AD167" s="80"/>
      <c r="AE167" s="80"/>
      <c r="AF167" s="80"/>
      <c r="AG167" s="77"/>
      <c r="AH167" s="77"/>
      <c r="AI167" s="77"/>
      <c r="AJ167" s="77"/>
      <c r="AK167" s="78"/>
      <c r="AL167" s="78"/>
      <c r="AM167" s="78"/>
      <c r="AN167" s="78"/>
      <c r="AO167" s="78"/>
    </row>
    <row r="168" spans="2:45" ht="15" customHeight="1">
      <c r="B168" s="49" t="s">
        <v>127</v>
      </c>
      <c r="C168" s="44" t="s">
        <v>128</v>
      </c>
      <c r="D168" s="44"/>
      <c r="E168" s="44"/>
      <c r="F168" s="44"/>
      <c r="G168" s="44"/>
      <c r="H168" s="79"/>
      <c r="I168" s="79"/>
      <c r="J168" s="79"/>
      <c r="K168" s="79"/>
      <c r="L168" s="79"/>
      <c r="M168" s="76"/>
      <c r="N168" s="76"/>
      <c r="O168" s="76"/>
      <c r="P168" s="76"/>
      <c r="Q168" s="76"/>
      <c r="R168" s="76"/>
      <c r="S168" s="76"/>
      <c r="T168" s="76"/>
      <c r="U168" s="76"/>
      <c r="V168" s="76"/>
      <c r="W168" s="76"/>
      <c r="X168" s="76"/>
      <c r="Y168" s="76"/>
      <c r="Z168" s="76"/>
      <c r="AA168" s="76"/>
      <c r="AB168" s="76"/>
      <c r="AC168" s="76"/>
      <c r="AD168" s="76"/>
      <c r="AE168" s="76"/>
      <c r="AF168" s="76"/>
      <c r="AG168" s="77"/>
      <c r="AH168" s="77"/>
      <c r="AI168" s="77"/>
      <c r="AJ168" s="77"/>
      <c r="AK168" s="78"/>
      <c r="AL168" s="78"/>
      <c r="AM168" s="78"/>
      <c r="AN168" s="78"/>
      <c r="AO168" s="78"/>
    </row>
    <row r="169" spans="2:45" ht="15" customHeight="1">
      <c r="B169" s="52"/>
      <c r="C169" s="47"/>
      <c r="D169" s="47"/>
      <c r="E169" s="47"/>
      <c r="F169" s="47"/>
      <c r="G169" s="47"/>
      <c r="H169" s="79"/>
      <c r="I169" s="79"/>
      <c r="J169" s="79"/>
      <c r="K169" s="79"/>
      <c r="L169" s="79"/>
      <c r="M169" s="76"/>
      <c r="N169" s="76"/>
      <c r="O169" s="76"/>
      <c r="P169" s="76"/>
      <c r="Q169" s="76"/>
      <c r="R169" s="76"/>
      <c r="S169" s="76"/>
      <c r="T169" s="76"/>
      <c r="U169" s="76"/>
      <c r="V169" s="76"/>
      <c r="W169" s="76"/>
      <c r="X169" s="76"/>
      <c r="Y169" s="76"/>
      <c r="Z169" s="76"/>
      <c r="AA169" s="76"/>
      <c r="AB169" s="76"/>
      <c r="AC169" s="76"/>
      <c r="AD169" s="76"/>
      <c r="AE169" s="76"/>
      <c r="AF169" s="76"/>
      <c r="AG169" s="77"/>
      <c r="AH169" s="77"/>
      <c r="AI169" s="77"/>
      <c r="AJ169" s="77"/>
      <c r="AK169" s="78"/>
      <c r="AL169" s="78"/>
      <c r="AM169" s="78"/>
      <c r="AN169" s="78"/>
      <c r="AO169" s="78"/>
    </row>
    <row r="170" spans="2:45" ht="15" customHeight="1">
      <c r="B170" s="49" t="s">
        <v>286</v>
      </c>
      <c r="C170" s="44" t="s">
        <v>285</v>
      </c>
      <c r="D170" s="44"/>
      <c r="E170" s="44"/>
      <c r="F170" s="44"/>
      <c r="G170" s="44"/>
      <c r="H170" s="79"/>
      <c r="I170" s="79"/>
      <c r="J170" s="79"/>
      <c r="K170" s="79"/>
      <c r="L170" s="79"/>
      <c r="M170" s="76"/>
      <c r="N170" s="76"/>
      <c r="O170" s="76"/>
      <c r="P170" s="76"/>
      <c r="Q170" s="76"/>
      <c r="R170" s="76"/>
      <c r="S170" s="76"/>
      <c r="T170" s="76"/>
      <c r="U170" s="76"/>
      <c r="V170" s="76"/>
      <c r="W170" s="76"/>
      <c r="X170" s="76"/>
      <c r="Y170" s="76"/>
      <c r="Z170" s="76"/>
      <c r="AA170" s="76"/>
      <c r="AB170" s="76"/>
      <c r="AC170" s="76"/>
      <c r="AD170" s="76"/>
      <c r="AE170" s="76"/>
      <c r="AF170" s="76"/>
      <c r="AG170" s="77"/>
      <c r="AH170" s="77"/>
      <c r="AI170" s="77"/>
      <c r="AJ170" s="77"/>
      <c r="AK170" s="78"/>
      <c r="AL170" s="78"/>
      <c r="AM170" s="78"/>
      <c r="AN170" s="78"/>
      <c r="AO170" s="78"/>
    </row>
    <row r="171" spans="2:45" ht="15" customHeight="1">
      <c r="B171" s="52"/>
      <c r="C171" s="47"/>
      <c r="D171" s="47"/>
      <c r="E171" s="47"/>
      <c r="F171" s="47"/>
      <c r="G171" s="47"/>
      <c r="H171" s="79"/>
      <c r="I171" s="79"/>
      <c r="J171" s="79"/>
      <c r="K171" s="79"/>
      <c r="L171" s="79"/>
      <c r="M171" s="76"/>
      <c r="N171" s="76"/>
      <c r="O171" s="76"/>
      <c r="P171" s="76"/>
      <c r="Q171" s="76"/>
      <c r="R171" s="76"/>
      <c r="S171" s="76"/>
      <c r="T171" s="76"/>
      <c r="U171" s="76"/>
      <c r="V171" s="76"/>
      <c r="W171" s="76"/>
      <c r="X171" s="76"/>
      <c r="Y171" s="76"/>
      <c r="Z171" s="76"/>
      <c r="AA171" s="76"/>
      <c r="AB171" s="76"/>
      <c r="AC171" s="76"/>
      <c r="AD171" s="76"/>
      <c r="AE171" s="76"/>
      <c r="AF171" s="76"/>
      <c r="AG171" s="77"/>
      <c r="AH171" s="77"/>
      <c r="AI171" s="77"/>
      <c r="AJ171" s="77"/>
      <c r="AK171" s="78"/>
      <c r="AL171" s="78"/>
      <c r="AM171" s="78"/>
      <c r="AN171" s="78"/>
      <c r="AO171" s="78"/>
    </row>
    <row r="172" spans="2:45" ht="15" customHeight="1">
      <c r="B172" s="49" t="s">
        <v>316</v>
      </c>
      <c r="C172" s="44" t="s">
        <v>287</v>
      </c>
      <c r="D172" s="44"/>
      <c r="E172" s="44"/>
      <c r="F172" s="44"/>
      <c r="G172" s="44"/>
      <c r="H172" s="79"/>
      <c r="I172" s="79"/>
      <c r="J172" s="79"/>
      <c r="K172" s="79"/>
      <c r="L172" s="79"/>
      <c r="M172" s="76"/>
      <c r="N172" s="76"/>
      <c r="O172" s="76"/>
      <c r="P172" s="76"/>
      <c r="Q172" s="76"/>
      <c r="R172" s="76"/>
      <c r="S172" s="76"/>
      <c r="T172" s="76"/>
      <c r="U172" s="76"/>
      <c r="V172" s="76"/>
      <c r="W172" s="76"/>
      <c r="X172" s="76"/>
      <c r="Y172" s="76"/>
      <c r="Z172" s="76"/>
      <c r="AA172" s="76"/>
      <c r="AB172" s="76"/>
      <c r="AC172" s="76"/>
      <c r="AD172" s="76"/>
      <c r="AE172" s="76"/>
      <c r="AF172" s="76"/>
      <c r="AG172" s="77"/>
      <c r="AH172" s="77"/>
      <c r="AI172" s="77"/>
      <c r="AJ172" s="77"/>
      <c r="AK172" s="78"/>
      <c r="AL172" s="78"/>
      <c r="AM172" s="78"/>
      <c r="AN172" s="78"/>
      <c r="AO172" s="78"/>
    </row>
    <row r="173" spans="2:45" ht="15" customHeight="1">
      <c r="B173" s="52"/>
      <c r="C173" s="47"/>
      <c r="D173" s="47"/>
      <c r="E173" s="47"/>
      <c r="F173" s="47"/>
      <c r="G173" s="47"/>
      <c r="H173" s="79"/>
      <c r="I173" s="79"/>
      <c r="J173" s="79"/>
      <c r="K173" s="79"/>
      <c r="L173" s="79"/>
      <c r="M173" s="76"/>
      <c r="N173" s="76"/>
      <c r="O173" s="76"/>
      <c r="P173" s="76"/>
      <c r="Q173" s="76"/>
      <c r="R173" s="76"/>
      <c r="S173" s="76"/>
      <c r="T173" s="76"/>
      <c r="U173" s="76"/>
      <c r="V173" s="76"/>
      <c r="W173" s="76"/>
      <c r="X173" s="76"/>
      <c r="Y173" s="76"/>
      <c r="Z173" s="76"/>
      <c r="AA173" s="76"/>
      <c r="AB173" s="76"/>
      <c r="AC173" s="76"/>
      <c r="AD173" s="76"/>
      <c r="AE173" s="76"/>
      <c r="AF173" s="76"/>
      <c r="AG173" s="77"/>
      <c r="AH173" s="77"/>
      <c r="AI173" s="77"/>
      <c r="AJ173" s="77"/>
      <c r="AK173" s="78"/>
      <c r="AL173" s="78"/>
      <c r="AM173" s="78"/>
      <c r="AN173" s="78"/>
      <c r="AO173" s="78"/>
    </row>
    <row r="174" spans="2:45" ht="15" customHeight="1">
      <c r="B174" s="49" t="s">
        <v>288</v>
      </c>
      <c r="C174" s="44" t="s">
        <v>289</v>
      </c>
      <c r="D174" s="44"/>
      <c r="E174" s="44"/>
      <c r="F174" s="44"/>
      <c r="G174" s="44"/>
      <c r="H174" s="79"/>
      <c r="I174" s="79"/>
      <c r="J174" s="79"/>
      <c r="K174" s="79"/>
      <c r="L174" s="79"/>
      <c r="M174" s="76"/>
      <c r="N174" s="76"/>
      <c r="O174" s="76"/>
      <c r="P174" s="76"/>
      <c r="Q174" s="76"/>
      <c r="R174" s="76"/>
      <c r="S174" s="76"/>
      <c r="T174" s="76"/>
      <c r="U174" s="76"/>
      <c r="V174" s="76"/>
      <c r="W174" s="76"/>
      <c r="X174" s="76"/>
      <c r="Y174" s="76"/>
      <c r="Z174" s="76"/>
      <c r="AA174" s="76"/>
      <c r="AB174" s="76"/>
      <c r="AC174" s="76"/>
      <c r="AD174" s="76"/>
      <c r="AE174" s="76"/>
      <c r="AF174" s="76"/>
      <c r="AG174" s="77"/>
      <c r="AH174" s="77"/>
      <c r="AI174" s="77"/>
      <c r="AJ174" s="77"/>
      <c r="AK174" s="78"/>
      <c r="AL174" s="78"/>
      <c r="AM174" s="78"/>
      <c r="AN174" s="78"/>
      <c r="AO174" s="78"/>
    </row>
    <row r="175" spans="2:45" ht="15" customHeight="1">
      <c r="B175" s="52"/>
      <c r="C175" s="47"/>
      <c r="D175" s="47"/>
      <c r="E175" s="47"/>
      <c r="F175" s="47"/>
      <c r="G175" s="47"/>
      <c r="H175" s="79"/>
      <c r="I175" s="79"/>
      <c r="J175" s="79"/>
      <c r="K175" s="79"/>
      <c r="L175" s="79"/>
      <c r="M175" s="76"/>
      <c r="N175" s="76"/>
      <c r="O175" s="76"/>
      <c r="P175" s="76"/>
      <c r="Q175" s="76"/>
      <c r="R175" s="76"/>
      <c r="S175" s="76"/>
      <c r="T175" s="76"/>
      <c r="U175" s="76"/>
      <c r="V175" s="76"/>
      <c r="W175" s="76"/>
      <c r="X175" s="76"/>
      <c r="Y175" s="76"/>
      <c r="Z175" s="76"/>
      <c r="AA175" s="76"/>
      <c r="AB175" s="76"/>
      <c r="AC175" s="76"/>
      <c r="AD175" s="76"/>
      <c r="AE175" s="76"/>
      <c r="AF175" s="76"/>
      <c r="AG175" s="77"/>
      <c r="AH175" s="77"/>
      <c r="AI175" s="77"/>
      <c r="AJ175" s="77"/>
      <c r="AK175" s="78"/>
      <c r="AL175" s="78"/>
      <c r="AM175" s="78"/>
      <c r="AN175" s="78"/>
      <c r="AO175" s="78"/>
    </row>
    <row r="176" spans="2:45" ht="15" customHeight="1">
      <c r="B176" s="1" t="s">
        <v>7</v>
      </c>
      <c r="D176" s="27">
        <v>1</v>
      </c>
      <c r="E176" s="1" t="s">
        <v>137</v>
      </c>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row>
    <row r="177" spans="2:5" ht="15" customHeight="1">
      <c r="D177" s="27">
        <v>2</v>
      </c>
      <c r="E177" s="1" t="s">
        <v>138</v>
      </c>
    </row>
    <row r="178" spans="2:5" ht="15" customHeight="1">
      <c r="D178" s="27">
        <v>3</v>
      </c>
      <c r="E178" s="1" t="s">
        <v>139</v>
      </c>
    </row>
    <row r="179" spans="2:5" ht="15" customHeight="1">
      <c r="B179" s="27"/>
      <c r="D179" s="27"/>
      <c r="E179" s="1" t="s">
        <v>140</v>
      </c>
    </row>
    <row r="180" spans="2:5" ht="15" customHeight="1">
      <c r="B180" s="27"/>
      <c r="C180" s="27"/>
      <c r="D180" s="27">
        <v>4</v>
      </c>
      <c r="E180" s="1" t="s">
        <v>142</v>
      </c>
    </row>
    <row r="181" spans="2:5" ht="15" customHeight="1">
      <c r="B181" s="27"/>
      <c r="C181" s="27"/>
      <c r="D181" s="27"/>
    </row>
    <row r="182" spans="2:5" ht="15" customHeight="1">
      <c r="B182" s="1" t="s">
        <v>196</v>
      </c>
    </row>
    <row r="183" spans="2:5" ht="15" customHeight="1">
      <c r="C183" s="1" t="s">
        <v>143</v>
      </c>
      <c r="D183" s="1" t="s">
        <v>290</v>
      </c>
    </row>
    <row r="184" spans="2:5" ht="15" customHeight="1">
      <c r="C184" s="1" t="s">
        <v>145</v>
      </c>
      <c r="D184" s="1" t="s">
        <v>291</v>
      </c>
    </row>
    <row r="185" spans="2:5" ht="15" customHeight="1">
      <c r="C185" s="1" t="s">
        <v>147</v>
      </c>
      <c r="D185" s="1" t="s">
        <v>292</v>
      </c>
    </row>
    <row r="186" spans="2:5" ht="15" customHeight="1">
      <c r="C186" s="1" t="s">
        <v>148</v>
      </c>
      <c r="D186" s="1" t="s">
        <v>293</v>
      </c>
    </row>
    <row r="187" spans="2:5" ht="15" customHeight="1">
      <c r="C187" s="1" t="s">
        <v>150</v>
      </c>
      <c r="D187" s="1" t="s">
        <v>294</v>
      </c>
    </row>
    <row r="188" spans="2:5" ht="15" customHeight="1">
      <c r="C188" s="1" t="s">
        <v>152</v>
      </c>
      <c r="D188" s="1" t="s">
        <v>295</v>
      </c>
    </row>
    <row r="189" spans="2:5" ht="15" customHeight="1">
      <c r="C189" s="1" t="s">
        <v>154</v>
      </c>
      <c r="D189" s="1" t="s">
        <v>296</v>
      </c>
    </row>
    <row r="190" spans="2:5" ht="15" customHeight="1">
      <c r="C190" s="1" t="s">
        <v>198</v>
      </c>
      <c r="D190" s="1" t="s">
        <v>297</v>
      </c>
    </row>
    <row r="191" spans="2:5" ht="15" customHeight="1">
      <c r="C191" s="1" t="s">
        <v>284</v>
      </c>
      <c r="D191" s="1" t="s">
        <v>317</v>
      </c>
    </row>
  </sheetData>
  <sheetProtection formatCells="0" formatColumns="0" insertColumns="0" insertRows="0" insertHyperlinks="0" deleteColumns="0" deleteRows="0" selectLockedCells="1" sort="0" autoFilter="0" pivotTables="0"/>
  <mergeCells count="405">
    <mergeCell ref="B2:AO3"/>
    <mergeCell ref="B13:K13"/>
    <mergeCell ref="L13:W13"/>
    <mergeCell ref="X13:AE13"/>
    <mergeCell ref="AF13:AI13"/>
    <mergeCell ref="AJ13:AO13"/>
    <mergeCell ref="B14:K16"/>
    <mergeCell ref="L14:W16"/>
    <mergeCell ref="X14:AE16"/>
    <mergeCell ref="AF14:AI16"/>
    <mergeCell ref="B6:AO9"/>
    <mergeCell ref="G19:L20"/>
    <mergeCell ref="M19:Q20"/>
    <mergeCell ref="R19:V20"/>
    <mergeCell ref="W19:AE20"/>
    <mergeCell ref="AF19:AO20"/>
    <mergeCell ref="B25:F28"/>
    <mergeCell ref="G25:L25"/>
    <mergeCell ref="M25:Q25"/>
    <mergeCell ref="R25:V25"/>
    <mergeCell ref="W25:AE25"/>
    <mergeCell ref="AF22:AO22"/>
    <mergeCell ref="G23:L23"/>
    <mergeCell ref="M23:Q23"/>
    <mergeCell ref="R23:V23"/>
    <mergeCell ref="W23:AE23"/>
    <mergeCell ref="AF23:AO23"/>
    <mergeCell ref="B21:F24"/>
    <mergeCell ref="G21:L21"/>
    <mergeCell ref="M21:Q21"/>
    <mergeCell ref="R21:V21"/>
    <mergeCell ref="W21:AE21"/>
    <mergeCell ref="AF21:AO21"/>
    <mergeCell ref="G22:L22"/>
    <mergeCell ref="M22:Q22"/>
    <mergeCell ref="R22:V22"/>
    <mergeCell ref="W22:AE22"/>
    <mergeCell ref="AF25:AO25"/>
    <mergeCell ref="G26:L26"/>
    <mergeCell ref="M26:Q26"/>
    <mergeCell ref="R26:V26"/>
    <mergeCell ref="W26:AE26"/>
    <mergeCell ref="AF26:AO26"/>
    <mergeCell ref="G24:L24"/>
    <mergeCell ref="M24:Q24"/>
    <mergeCell ref="R24:V24"/>
    <mergeCell ref="W24:AE24"/>
    <mergeCell ref="AF24:AO24"/>
    <mergeCell ref="G27:L27"/>
    <mergeCell ref="M27:Q27"/>
    <mergeCell ref="R27:V27"/>
    <mergeCell ref="W27:AE27"/>
    <mergeCell ref="AF27:AO27"/>
    <mergeCell ref="G28:L28"/>
    <mergeCell ref="M28:Q28"/>
    <mergeCell ref="R28:V28"/>
    <mergeCell ref="W28:AE28"/>
    <mergeCell ref="AF28:AO28"/>
    <mergeCell ref="B33:F36"/>
    <mergeCell ref="G33:L33"/>
    <mergeCell ref="M33:Q33"/>
    <mergeCell ref="R33:V33"/>
    <mergeCell ref="W33:AE33"/>
    <mergeCell ref="AF30:AO30"/>
    <mergeCell ref="G31:L31"/>
    <mergeCell ref="M31:Q31"/>
    <mergeCell ref="R31:V31"/>
    <mergeCell ref="W31:AE31"/>
    <mergeCell ref="AF31:AO31"/>
    <mergeCell ref="B29:F32"/>
    <mergeCell ref="G29:L29"/>
    <mergeCell ref="M29:Q29"/>
    <mergeCell ref="R29:V29"/>
    <mergeCell ref="W29:AE29"/>
    <mergeCell ref="AF29:AO29"/>
    <mergeCell ref="G30:L30"/>
    <mergeCell ref="M30:Q30"/>
    <mergeCell ref="R30:V30"/>
    <mergeCell ref="W30:AE30"/>
    <mergeCell ref="AF33:AO33"/>
    <mergeCell ref="G34:L34"/>
    <mergeCell ref="M34:Q34"/>
    <mergeCell ref="R34:V34"/>
    <mergeCell ref="W34:AE34"/>
    <mergeCell ref="AF34:AO34"/>
    <mergeCell ref="G32:L32"/>
    <mergeCell ref="M32:Q32"/>
    <mergeCell ref="R32:V32"/>
    <mergeCell ref="W32:AE32"/>
    <mergeCell ref="AF32:AO32"/>
    <mergeCell ref="G35:L35"/>
    <mergeCell ref="M35:Q35"/>
    <mergeCell ref="R35:V35"/>
    <mergeCell ref="W35:AE35"/>
    <mergeCell ref="AF35:AO35"/>
    <mergeCell ref="G36:L36"/>
    <mergeCell ref="M36:Q36"/>
    <mergeCell ref="R36:V36"/>
    <mergeCell ref="W36:AE36"/>
    <mergeCell ref="AF36:AO36"/>
    <mergeCell ref="B41:F44"/>
    <mergeCell ref="G41:L41"/>
    <mergeCell ref="M41:Q41"/>
    <mergeCell ref="R41:V41"/>
    <mergeCell ref="W41:AE41"/>
    <mergeCell ref="AF38:AO38"/>
    <mergeCell ref="G39:L39"/>
    <mergeCell ref="M39:Q39"/>
    <mergeCell ref="R39:V39"/>
    <mergeCell ref="W39:AE39"/>
    <mergeCell ref="AF39:AO39"/>
    <mergeCell ref="B37:F40"/>
    <mergeCell ref="G37:L37"/>
    <mergeCell ref="M37:Q37"/>
    <mergeCell ref="R37:V37"/>
    <mergeCell ref="W37:AE37"/>
    <mergeCell ref="AF37:AO37"/>
    <mergeCell ref="G38:L38"/>
    <mergeCell ref="M38:Q38"/>
    <mergeCell ref="R38:V38"/>
    <mergeCell ref="W38:AE38"/>
    <mergeCell ref="AF41:AO41"/>
    <mergeCell ref="G42:L42"/>
    <mergeCell ref="M42:Q42"/>
    <mergeCell ref="R42:V42"/>
    <mergeCell ref="W42:AE42"/>
    <mergeCell ref="AF42:AO42"/>
    <mergeCell ref="G40:L40"/>
    <mergeCell ref="M40:Q40"/>
    <mergeCell ref="R40:V40"/>
    <mergeCell ref="W40:AE40"/>
    <mergeCell ref="AF40:AO40"/>
    <mergeCell ref="G43:L43"/>
    <mergeCell ref="M43:Q43"/>
    <mergeCell ref="R43:V43"/>
    <mergeCell ref="W43:AE43"/>
    <mergeCell ref="AF43:AO43"/>
    <mergeCell ref="G44:L44"/>
    <mergeCell ref="M44:Q44"/>
    <mergeCell ref="R44:V44"/>
    <mergeCell ref="W44:AE44"/>
    <mergeCell ref="AF44:AO44"/>
    <mergeCell ref="B46:AO47"/>
    <mergeCell ref="B49:F49"/>
    <mergeCell ref="G49:P50"/>
    <mergeCell ref="Q49:S50"/>
    <mergeCell ref="T49:Z50"/>
    <mergeCell ref="AA49:AG50"/>
    <mergeCell ref="AH49:AO49"/>
    <mergeCell ref="B50:C50"/>
    <mergeCell ref="D50:F50"/>
    <mergeCell ref="AH50:AK50"/>
    <mergeCell ref="AL50:AO50"/>
    <mergeCell ref="G59:P60"/>
    <mergeCell ref="Q59:S60"/>
    <mergeCell ref="T59:Z60"/>
    <mergeCell ref="AA59:AG60"/>
    <mergeCell ref="AH59:AK60"/>
    <mergeCell ref="AL59:AO60"/>
    <mergeCell ref="AL55:AO56"/>
    <mergeCell ref="G57:P58"/>
    <mergeCell ref="Q57:S58"/>
    <mergeCell ref="T57:Z58"/>
    <mergeCell ref="AA57:AG58"/>
    <mergeCell ref="AH57:AK58"/>
    <mergeCell ref="AL57:AO58"/>
    <mergeCell ref="B64:K64"/>
    <mergeCell ref="L64:T64"/>
    <mergeCell ref="U64:AA64"/>
    <mergeCell ref="AB64:AH64"/>
    <mergeCell ref="AI64:AO64"/>
    <mergeCell ref="B51:C60"/>
    <mergeCell ref="D51:F60"/>
    <mergeCell ref="G51:P52"/>
    <mergeCell ref="Q51:S52"/>
    <mergeCell ref="T51:Z52"/>
    <mergeCell ref="AA51:AG52"/>
    <mergeCell ref="AH51:AK52"/>
    <mergeCell ref="AL51:AO52"/>
    <mergeCell ref="G53:P54"/>
    <mergeCell ref="Q53:S54"/>
    <mergeCell ref="T53:Z54"/>
    <mergeCell ref="AA53:AG54"/>
    <mergeCell ref="AH53:AK54"/>
    <mergeCell ref="AL53:AO54"/>
    <mergeCell ref="G55:P56"/>
    <mergeCell ref="Q55:S56"/>
    <mergeCell ref="T55:Z56"/>
    <mergeCell ref="AA55:AG56"/>
    <mergeCell ref="AH55:AK56"/>
    <mergeCell ref="B65:K66"/>
    <mergeCell ref="L65:T66"/>
    <mergeCell ref="U65:AA66"/>
    <mergeCell ref="AB65:AH66"/>
    <mergeCell ref="AI65:AO66"/>
    <mergeCell ref="B67:K68"/>
    <mergeCell ref="L67:T68"/>
    <mergeCell ref="U67:AA68"/>
    <mergeCell ref="AB67:AH68"/>
    <mergeCell ref="AI67:AO68"/>
    <mergeCell ref="B69:K70"/>
    <mergeCell ref="L69:T70"/>
    <mergeCell ref="U69:AA70"/>
    <mergeCell ref="AB69:AH70"/>
    <mergeCell ref="AI69:AO70"/>
    <mergeCell ref="AI75:AO76"/>
    <mergeCell ref="B79:H82"/>
    <mergeCell ref="I79:O82"/>
    <mergeCell ref="P79:AG80"/>
    <mergeCell ref="AH79:AO82"/>
    <mergeCell ref="P81:U82"/>
    <mergeCell ref="B71:K72"/>
    <mergeCell ref="L71:T72"/>
    <mergeCell ref="U71:AA72"/>
    <mergeCell ref="AB71:AH72"/>
    <mergeCell ref="AI71:AO72"/>
    <mergeCell ref="B73:K74"/>
    <mergeCell ref="L73:T74"/>
    <mergeCell ref="U73:AA74"/>
    <mergeCell ref="AB73:AH74"/>
    <mergeCell ref="AI73:AO74"/>
    <mergeCell ref="V81:AA82"/>
    <mergeCell ref="AB81:AG82"/>
    <mergeCell ref="B83:H86"/>
    <mergeCell ref="I83:O86"/>
    <mergeCell ref="P83:U86"/>
    <mergeCell ref="V83:AA86"/>
    <mergeCell ref="AB83:AG86"/>
    <mergeCell ref="B75:K76"/>
    <mergeCell ref="L75:T76"/>
    <mergeCell ref="U75:AA76"/>
    <mergeCell ref="AB75:AH76"/>
    <mergeCell ref="AH83:AO86"/>
    <mergeCell ref="AI90:AO92"/>
    <mergeCell ref="B101:B103"/>
    <mergeCell ref="C101:I103"/>
    <mergeCell ref="J101:J103"/>
    <mergeCell ref="K101:Q103"/>
    <mergeCell ref="R101:R103"/>
    <mergeCell ref="S101:Y103"/>
    <mergeCell ref="Z101:Z103"/>
    <mergeCell ref="AA101:AG103"/>
    <mergeCell ref="AH101:AH103"/>
    <mergeCell ref="B90:B92"/>
    <mergeCell ref="C90:I92"/>
    <mergeCell ref="J90:J92"/>
    <mergeCell ref="K90:Q92"/>
    <mergeCell ref="R90:R92"/>
    <mergeCell ref="S90:Y92"/>
    <mergeCell ref="Z90:Z92"/>
    <mergeCell ref="AA90:AG92"/>
    <mergeCell ref="AH90:AH92"/>
    <mergeCell ref="AI106:AO109"/>
    <mergeCell ref="AI101:AO103"/>
    <mergeCell ref="B106:B109"/>
    <mergeCell ref="C106:I109"/>
    <mergeCell ref="J106:J109"/>
    <mergeCell ref="K106:Q109"/>
    <mergeCell ref="R106:R109"/>
    <mergeCell ref="S106:Y109"/>
    <mergeCell ref="Z106:Z109"/>
    <mergeCell ref="AA106:AG109"/>
    <mergeCell ref="AH106:AH109"/>
    <mergeCell ref="AI112:AO113"/>
    <mergeCell ref="AU113:AV115"/>
    <mergeCell ref="B116:B117"/>
    <mergeCell ref="C116:U117"/>
    <mergeCell ref="V116:V117"/>
    <mergeCell ref="W116:AO117"/>
    <mergeCell ref="B112:B113"/>
    <mergeCell ref="C112:I113"/>
    <mergeCell ref="J112:J113"/>
    <mergeCell ref="K112:Q113"/>
    <mergeCell ref="R112:R113"/>
    <mergeCell ref="S112:Y113"/>
    <mergeCell ref="Z112:Z113"/>
    <mergeCell ref="AA112:AG113"/>
    <mergeCell ref="AH112:AH113"/>
    <mergeCell ref="B128:B129"/>
    <mergeCell ref="C128:AO129"/>
    <mergeCell ref="B132:B133"/>
    <mergeCell ref="C132:AO133"/>
    <mergeCell ref="B136:B137"/>
    <mergeCell ref="C136:U137"/>
    <mergeCell ref="V136:V137"/>
    <mergeCell ref="W136:AO137"/>
    <mergeCell ref="B120:B121"/>
    <mergeCell ref="C120:U121"/>
    <mergeCell ref="V120:V121"/>
    <mergeCell ref="W120:AO121"/>
    <mergeCell ref="B124:B125"/>
    <mergeCell ref="C124:U125"/>
    <mergeCell ref="V124:V125"/>
    <mergeCell ref="W124:AO125"/>
    <mergeCell ref="U158:X159"/>
    <mergeCell ref="Y158:AB159"/>
    <mergeCell ref="B140:B142"/>
    <mergeCell ref="C140:U142"/>
    <mergeCell ref="V140:V142"/>
    <mergeCell ref="W140:AO142"/>
    <mergeCell ref="B145:B147"/>
    <mergeCell ref="C145:U147"/>
    <mergeCell ref="V145:V147"/>
    <mergeCell ref="W145:AO147"/>
    <mergeCell ref="AC162:AF163"/>
    <mergeCell ref="AG162:AJ163"/>
    <mergeCell ref="AK162:AO163"/>
    <mergeCell ref="B164:B165"/>
    <mergeCell ref="C164:G165"/>
    <mergeCell ref="H164:L165"/>
    <mergeCell ref="M164:P165"/>
    <mergeCell ref="Q164:T165"/>
    <mergeCell ref="U164:X165"/>
    <mergeCell ref="Y164:AB165"/>
    <mergeCell ref="B162:B163"/>
    <mergeCell ref="C162:G163"/>
    <mergeCell ref="H162:L163"/>
    <mergeCell ref="M162:P163"/>
    <mergeCell ref="Q162:T163"/>
    <mergeCell ref="U162:X163"/>
    <mergeCell ref="Y162:AB163"/>
    <mergeCell ref="AK166:AO167"/>
    <mergeCell ref="B168:B169"/>
    <mergeCell ref="C168:G169"/>
    <mergeCell ref="H168:L169"/>
    <mergeCell ref="M168:P169"/>
    <mergeCell ref="Q168:T169"/>
    <mergeCell ref="U168:X169"/>
    <mergeCell ref="Y168:AB169"/>
    <mergeCell ref="AC164:AF165"/>
    <mergeCell ref="AG164:AJ165"/>
    <mergeCell ref="AK164:AO165"/>
    <mergeCell ref="B166:B167"/>
    <mergeCell ref="C166:G167"/>
    <mergeCell ref="H166:L167"/>
    <mergeCell ref="M166:P167"/>
    <mergeCell ref="Q166:T167"/>
    <mergeCell ref="U166:X167"/>
    <mergeCell ref="Y166:AB167"/>
    <mergeCell ref="B170:B171"/>
    <mergeCell ref="C170:G171"/>
    <mergeCell ref="H170:L171"/>
    <mergeCell ref="M170:P171"/>
    <mergeCell ref="Q170:T171"/>
    <mergeCell ref="U170:X171"/>
    <mergeCell ref="Y170:AB171"/>
    <mergeCell ref="AC166:AF167"/>
    <mergeCell ref="AG166:AJ167"/>
    <mergeCell ref="C172:G173"/>
    <mergeCell ref="H172:L173"/>
    <mergeCell ref="M172:P173"/>
    <mergeCell ref="Q172:T173"/>
    <mergeCell ref="U172:X173"/>
    <mergeCell ref="Y172:AB173"/>
    <mergeCell ref="AC168:AF169"/>
    <mergeCell ref="AG168:AJ169"/>
    <mergeCell ref="AK168:AO169"/>
    <mergeCell ref="AC174:AF175"/>
    <mergeCell ref="AG174:AJ175"/>
    <mergeCell ref="AK174:AO175"/>
    <mergeCell ref="B95:B97"/>
    <mergeCell ref="C95:I97"/>
    <mergeCell ref="J95:J97"/>
    <mergeCell ref="K95:Q97"/>
    <mergeCell ref="R95:R97"/>
    <mergeCell ref="S95:Y97"/>
    <mergeCell ref="Z95:Z97"/>
    <mergeCell ref="AC172:AF173"/>
    <mergeCell ref="AG172:AJ173"/>
    <mergeCell ref="AK172:AO173"/>
    <mergeCell ref="B174:B175"/>
    <mergeCell ref="C174:G175"/>
    <mergeCell ref="H174:L175"/>
    <mergeCell ref="M174:P175"/>
    <mergeCell ref="Q174:T175"/>
    <mergeCell ref="U174:X175"/>
    <mergeCell ref="Y174:AB175"/>
    <mergeCell ref="AC170:AF171"/>
    <mergeCell ref="AG170:AJ171"/>
    <mergeCell ref="AK170:AO171"/>
    <mergeCell ref="B172:B173"/>
    <mergeCell ref="AC160:AF161"/>
    <mergeCell ref="AK160:AO161"/>
    <mergeCell ref="AG160:AJ161"/>
    <mergeCell ref="AA95:AG97"/>
    <mergeCell ref="AH95:AH97"/>
    <mergeCell ref="AI95:AO97"/>
    <mergeCell ref="B160:B161"/>
    <mergeCell ref="C160:G161"/>
    <mergeCell ref="H160:L161"/>
    <mergeCell ref="M160:P161"/>
    <mergeCell ref="Q160:T161"/>
    <mergeCell ref="U160:X161"/>
    <mergeCell ref="Y160:AB161"/>
    <mergeCell ref="AC158:AF159"/>
    <mergeCell ref="AG158:AJ159"/>
    <mergeCell ref="AK158:AO159"/>
    <mergeCell ref="B148:B150"/>
    <mergeCell ref="C148:U150"/>
    <mergeCell ref="B153:B154"/>
    <mergeCell ref="C153:AO154"/>
    <mergeCell ref="B158:G159"/>
    <mergeCell ref="H158:L159"/>
    <mergeCell ref="M158:P159"/>
    <mergeCell ref="Q158:T159"/>
  </mergeCells>
  <phoneticPr fontId="2"/>
  <dataValidations count="1">
    <dataValidation type="list" allowBlank="1" showInputMessage="1" showErrorMessage="1" sqref="B90:B91 R90:R91 Z90:Z91 AH90:AH91 B116 P114 AA114 B114 N98 Z98 B98 T98 B153 J101:J102 B101:B102 R101:R102 Z101:Z102 AH101:AH102 J112 B112 R112 Z112 AH112 AO115 V116 B128 AO130:AO131 B132 B140:B141 V140:V141 AO143:AO144 B145:B146 V145:V146 B148:B149 B136 V136 AO156 J90:J92 J106:J108 B106:B108 R106:R108 Z106:Z108 AH106:AH108 B120 AO119 V120 B124 AO123 V124 AO127 AO134:AO135 AO138:AO139 AO148:AO152 T93 B93 Z93 N93 AF93 AF98 B95:B96 R95:R96 Z95:Z96 AH95:AH96 J95:J97" xr:uid="{0FA79A18-E5B8-48F5-937D-AD24183591E2}">
      <formula1>"□,■"</formula1>
    </dataValidation>
  </dataValidations>
  <printOptions horizontalCentered="1"/>
  <pageMargins left="0.59055118110236227" right="0.39370078740157483" top="0.59055118110236227" bottom="0.59055118110236227" header="0.51181102362204722" footer="0.51181102362204722"/>
  <pageSetup paperSize="9" scale="83" fitToHeight="0" orientation="portrait" r:id="rId1"/>
  <headerFooter alignWithMargins="0"/>
  <rowBreaks count="3" manualBreakCount="3">
    <brk id="61" max="41" man="1"/>
    <brk id="118" max="41" man="1"/>
    <brk id="171" max="4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D9941-D6C5-4FA7-9636-B817301185B9}">
  <dimension ref="B1:CD66"/>
  <sheetViews>
    <sheetView showGridLines="0" view="pageBreakPreview" topLeftCell="A43" zoomScaleNormal="90" zoomScaleSheetLayoutView="100" workbookViewId="0">
      <selection activeCell="AU18" sqref="AU18"/>
    </sheetView>
  </sheetViews>
  <sheetFormatPr defaultColWidth="8.25" defaultRowHeight="15" customHeight="1"/>
  <cols>
    <col min="1" max="1" width="1.625" style="1" customWidth="1"/>
    <col min="2" max="41" width="2.375" style="1" customWidth="1"/>
    <col min="42" max="42" width="1.625" style="1" customWidth="1"/>
    <col min="43" max="16384" width="8.25" style="1"/>
  </cols>
  <sheetData>
    <row r="1" spans="2:82" ht="15" customHeight="1">
      <c r="B1" s="1" t="s">
        <v>347</v>
      </c>
    </row>
    <row r="2" spans="2:82" ht="15" customHeight="1">
      <c r="B2" s="154" t="s">
        <v>335</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82" ht="15" customHeight="1">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row>
    <row r="4" spans="2:82" ht="15" customHeight="1">
      <c r="B4" s="78" t="s">
        <v>156</v>
      </c>
      <c r="C4" s="78"/>
      <c r="D4" s="78"/>
      <c r="E4" s="78"/>
      <c r="F4" s="78"/>
      <c r="G4" s="78"/>
      <c r="H4" s="78"/>
      <c r="I4" s="78"/>
      <c r="J4" s="78" t="s">
        <v>157</v>
      </c>
      <c r="K4" s="78"/>
      <c r="L4" s="78"/>
      <c r="M4" s="78"/>
      <c r="N4" s="78"/>
      <c r="O4" s="78"/>
      <c r="P4" s="78"/>
      <c r="Q4" s="78"/>
      <c r="R4" s="78"/>
      <c r="S4" s="78"/>
      <c r="T4" s="78"/>
      <c r="U4" s="78"/>
      <c r="V4" s="78"/>
      <c r="W4" s="78"/>
      <c r="X4" s="79" t="s">
        <v>318</v>
      </c>
      <c r="Y4" s="79"/>
      <c r="Z4" s="79"/>
      <c r="AA4" s="79"/>
      <c r="AB4" s="79"/>
      <c r="AC4" s="79"/>
      <c r="AD4" s="79"/>
      <c r="AE4" s="79"/>
      <c r="AF4" s="78" t="s">
        <v>158</v>
      </c>
      <c r="AG4" s="78"/>
      <c r="AH4" s="78"/>
      <c r="AI4" s="78"/>
      <c r="AJ4" s="78"/>
      <c r="AK4" s="78" t="s">
        <v>159</v>
      </c>
      <c r="AL4" s="78"/>
      <c r="AM4" s="78"/>
      <c r="AN4" s="78"/>
      <c r="AO4" s="78"/>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row>
    <row r="5" spans="2:82" ht="15" customHeight="1">
      <c r="B5" s="78"/>
      <c r="C5" s="78"/>
      <c r="D5" s="78"/>
      <c r="E5" s="78"/>
      <c r="F5" s="78"/>
      <c r="G5" s="78"/>
      <c r="H5" s="78"/>
      <c r="I5" s="78"/>
      <c r="J5" s="78"/>
      <c r="K5" s="78"/>
      <c r="L5" s="78"/>
      <c r="M5" s="78"/>
      <c r="N5" s="78"/>
      <c r="O5" s="78"/>
      <c r="P5" s="78"/>
      <c r="Q5" s="78"/>
      <c r="R5" s="78"/>
      <c r="S5" s="78"/>
      <c r="T5" s="78"/>
      <c r="U5" s="78"/>
      <c r="V5" s="78"/>
      <c r="W5" s="78"/>
      <c r="X5" s="79"/>
      <c r="Y5" s="79"/>
      <c r="Z5" s="79"/>
      <c r="AA5" s="79"/>
      <c r="AB5" s="79"/>
      <c r="AC5" s="79"/>
      <c r="AD5" s="79"/>
      <c r="AE5" s="79"/>
      <c r="AF5" s="78"/>
      <c r="AG5" s="78"/>
      <c r="AH5" s="78"/>
      <c r="AI5" s="78"/>
      <c r="AJ5" s="78"/>
      <c r="AK5" s="78"/>
      <c r="AL5" s="78"/>
      <c r="AM5" s="78"/>
      <c r="AN5" s="78"/>
      <c r="AO5" s="78"/>
      <c r="AS5" s="39"/>
    </row>
    <row r="6" spans="2:82" ht="15" customHeight="1">
      <c r="B6" s="78"/>
      <c r="C6" s="78"/>
      <c r="D6" s="78"/>
      <c r="E6" s="78"/>
      <c r="F6" s="78"/>
      <c r="G6" s="78"/>
      <c r="H6" s="78"/>
      <c r="I6" s="78"/>
      <c r="J6" s="239"/>
      <c r="K6" s="239"/>
      <c r="L6" s="239"/>
      <c r="M6" s="239"/>
      <c r="N6" s="239"/>
      <c r="O6" s="239"/>
      <c r="P6" s="239"/>
      <c r="Q6" s="239"/>
      <c r="R6" s="239"/>
      <c r="S6" s="239"/>
      <c r="T6" s="239"/>
      <c r="U6" s="239"/>
      <c r="V6" s="239"/>
      <c r="W6" s="239"/>
      <c r="X6" s="79"/>
      <c r="Y6" s="79"/>
      <c r="Z6" s="79"/>
      <c r="AA6" s="79"/>
      <c r="AB6" s="79"/>
      <c r="AC6" s="79"/>
      <c r="AD6" s="79"/>
      <c r="AE6" s="79"/>
      <c r="AF6" s="78"/>
      <c r="AG6" s="78"/>
      <c r="AH6" s="78"/>
      <c r="AI6" s="78"/>
      <c r="AJ6" s="78"/>
      <c r="AK6" s="78"/>
      <c r="AL6" s="78"/>
      <c r="AM6" s="78"/>
      <c r="AN6" s="78"/>
      <c r="AO6" s="78"/>
    </row>
    <row r="7" spans="2:82" ht="15" customHeight="1">
      <c r="B7" s="78"/>
      <c r="C7" s="78"/>
      <c r="D7" s="78"/>
      <c r="E7" s="78"/>
      <c r="F7" s="78"/>
      <c r="G7" s="78"/>
      <c r="H7" s="78"/>
      <c r="I7" s="78"/>
      <c r="J7" s="239"/>
      <c r="K7" s="239"/>
      <c r="L7" s="239"/>
      <c r="M7" s="239"/>
      <c r="N7" s="239"/>
      <c r="O7" s="239"/>
      <c r="P7" s="239"/>
      <c r="Q7" s="239"/>
      <c r="R7" s="239"/>
      <c r="S7" s="239"/>
      <c r="T7" s="239"/>
      <c r="U7" s="239"/>
      <c r="V7" s="239"/>
      <c r="W7" s="239"/>
      <c r="X7" s="79"/>
      <c r="Y7" s="79"/>
      <c r="Z7" s="79"/>
      <c r="AA7" s="79"/>
      <c r="AB7" s="79"/>
      <c r="AC7" s="79"/>
      <c r="AD7" s="79"/>
      <c r="AE7" s="79"/>
      <c r="AF7" s="78"/>
      <c r="AG7" s="78"/>
      <c r="AH7" s="78"/>
      <c r="AI7" s="78"/>
      <c r="AJ7" s="78"/>
      <c r="AK7" s="78"/>
      <c r="AL7" s="78"/>
      <c r="AM7" s="78"/>
      <c r="AN7" s="78"/>
      <c r="AO7" s="78"/>
    </row>
    <row r="9" spans="2:82" ht="15" customHeight="1">
      <c r="B9" s="1" t="s">
        <v>319</v>
      </c>
    </row>
    <row r="10" spans="2:82" ht="15" customHeight="1">
      <c r="B10" s="330" t="s">
        <v>320</v>
      </c>
      <c r="C10" s="322"/>
      <c r="D10" s="322"/>
      <c r="E10" s="323"/>
      <c r="F10" s="330" t="s">
        <v>321</v>
      </c>
      <c r="G10" s="322"/>
      <c r="H10" s="322"/>
      <c r="I10" s="323"/>
      <c r="J10" s="79" t="s">
        <v>322</v>
      </c>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t="s">
        <v>323</v>
      </c>
      <c r="AJ10" s="78"/>
      <c r="AK10" s="78"/>
      <c r="AL10" s="79" t="s">
        <v>324</v>
      </c>
      <c r="AM10" s="78"/>
      <c r="AN10" s="78"/>
      <c r="AO10" s="78"/>
    </row>
    <row r="11" spans="2:82" ht="15" customHeight="1">
      <c r="B11" s="324"/>
      <c r="C11" s="325"/>
      <c r="D11" s="325"/>
      <c r="E11" s="326"/>
      <c r="F11" s="324"/>
      <c r="G11" s="325"/>
      <c r="H11" s="325"/>
      <c r="I11" s="326"/>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row>
    <row r="12" spans="2:82" ht="15" customHeight="1">
      <c r="B12" s="324"/>
      <c r="C12" s="325"/>
      <c r="D12" s="325"/>
      <c r="E12" s="326"/>
      <c r="F12" s="324"/>
      <c r="G12" s="325"/>
      <c r="H12" s="325"/>
      <c r="I12" s="326"/>
      <c r="J12" s="78" t="s">
        <v>325</v>
      </c>
      <c r="K12" s="78"/>
      <c r="L12" s="78"/>
      <c r="M12" s="78"/>
      <c r="N12" s="78"/>
      <c r="O12" s="78" t="s">
        <v>326</v>
      </c>
      <c r="P12" s="78"/>
      <c r="Q12" s="78"/>
      <c r="R12" s="78"/>
      <c r="S12" s="78"/>
      <c r="T12" s="78" t="s">
        <v>327</v>
      </c>
      <c r="U12" s="78"/>
      <c r="V12" s="78"/>
      <c r="W12" s="78"/>
      <c r="X12" s="78"/>
      <c r="Y12" s="78" t="s">
        <v>328</v>
      </c>
      <c r="Z12" s="78"/>
      <c r="AA12" s="78"/>
      <c r="AB12" s="78"/>
      <c r="AC12" s="78"/>
      <c r="AD12" s="78" t="s">
        <v>329</v>
      </c>
      <c r="AE12" s="78"/>
      <c r="AF12" s="78"/>
      <c r="AG12" s="78"/>
      <c r="AH12" s="78"/>
      <c r="AI12" s="78"/>
      <c r="AJ12" s="78"/>
      <c r="AK12" s="78"/>
      <c r="AL12" s="78"/>
      <c r="AM12" s="78"/>
      <c r="AN12" s="78"/>
      <c r="AO12" s="78"/>
    </row>
    <row r="13" spans="2:82" ht="15" customHeight="1">
      <c r="B13" s="327"/>
      <c r="C13" s="328"/>
      <c r="D13" s="328"/>
      <c r="E13" s="329"/>
      <c r="F13" s="327"/>
      <c r="G13" s="328"/>
      <c r="H13" s="328"/>
      <c r="I13" s="329"/>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row>
    <row r="14" spans="2:82" ht="15" customHeight="1">
      <c r="B14" s="321" t="s">
        <v>336</v>
      </c>
      <c r="C14" s="322"/>
      <c r="D14" s="322"/>
      <c r="E14" s="323"/>
      <c r="F14" s="330"/>
      <c r="G14" s="322"/>
      <c r="H14" s="322"/>
      <c r="I14" s="323"/>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49"/>
      <c r="AJ14" s="50"/>
      <c r="AK14" s="51"/>
      <c r="AL14" s="49"/>
      <c r="AM14" s="50"/>
      <c r="AN14" s="50"/>
      <c r="AO14" s="51"/>
      <c r="AQ14" s="40"/>
    </row>
    <row r="15" spans="2:82" ht="15" customHeight="1">
      <c r="B15" s="324"/>
      <c r="C15" s="325"/>
      <c r="D15" s="325"/>
      <c r="E15" s="326"/>
      <c r="F15" s="324"/>
      <c r="G15" s="325"/>
      <c r="H15" s="325"/>
      <c r="I15" s="326"/>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83"/>
      <c r="AJ15" s="84"/>
      <c r="AK15" s="85"/>
      <c r="AL15" s="83"/>
      <c r="AM15" s="84"/>
      <c r="AN15" s="84"/>
      <c r="AO15" s="85"/>
    </row>
    <row r="16" spans="2:82" ht="15" customHeight="1">
      <c r="B16" s="324"/>
      <c r="C16" s="325"/>
      <c r="D16" s="325"/>
      <c r="E16" s="326"/>
      <c r="F16" s="324"/>
      <c r="G16" s="325"/>
      <c r="H16" s="325"/>
      <c r="I16" s="326"/>
      <c r="J16" s="320"/>
      <c r="K16" s="320"/>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83"/>
      <c r="AJ16" s="84"/>
      <c r="AK16" s="85"/>
      <c r="AL16" s="83"/>
      <c r="AM16" s="84"/>
      <c r="AN16" s="84"/>
      <c r="AO16" s="85"/>
    </row>
    <row r="17" spans="2:41" ht="15" customHeight="1">
      <c r="B17" s="327"/>
      <c r="C17" s="328"/>
      <c r="D17" s="328"/>
      <c r="E17" s="329"/>
      <c r="F17" s="327"/>
      <c r="G17" s="328"/>
      <c r="H17" s="328"/>
      <c r="I17" s="329"/>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52"/>
      <c r="AJ17" s="53"/>
      <c r="AK17" s="54"/>
      <c r="AL17" s="52"/>
      <c r="AM17" s="53"/>
      <c r="AN17" s="53"/>
      <c r="AO17" s="54"/>
    </row>
    <row r="18" spans="2:41" ht="15" customHeight="1">
      <c r="B18" s="321" t="s">
        <v>337</v>
      </c>
      <c r="C18" s="322"/>
      <c r="D18" s="322"/>
      <c r="E18" s="323"/>
      <c r="F18" s="330"/>
      <c r="G18" s="322"/>
      <c r="H18" s="322"/>
      <c r="I18" s="323"/>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49"/>
      <c r="AJ18" s="50"/>
      <c r="AK18" s="51"/>
      <c r="AL18" s="49"/>
      <c r="AM18" s="50"/>
      <c r="AN18" s="50"/>
      <c r="AO18" s="51"/>
    </row>
    <row r="19" spans="2:41" ht="15" customHeight="1">
      <c r="B19" s="324"/>
      <c r="C19" s="325"/>
      <c r="D19" s="325"/>
      <c r="E19" s="326"/>
      <c r="F19" s="324"/>
      <c r="G19" s="325"/>
      <c r="H19" s="325"/>
      <c r="I19" s="326"/>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83"/>
      <c r="AJ19" s="84"/>
      <c r="AK19" s="85"/>
      <c r="AL19" s="83"/>
      <c r="AM19" s="84"/>
      <c r="AN19" s="84"/>
      <c r="AO19" s="85"/>
    </row>
    <row r="20" spans="2:41" ht="15" customHeight="1">
      <c r="B20" s="324"/>
      <c r="C20" s="325"/>
      <c r="D20" s="325"/>
      <c r="E20" s="326"/>
      <c r="F20" s="324"/>
      <c r="G20" s="325"/>
      <c r="H20" s="325"/>
      <c r="I20" s="326"/>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320"/>
      <c r="AI20" s="83"/>
      <c r="AJ20" s="84"/>
      <c r="AK20" s="85"/>
      <c r="AL20" s="83"/>
      <c r="AM20" s="84"/>
      <c r="AN20" s="84"/>
      <c r="AO20" s="85"/>
    </row>
    <row r="21" spans="2:41" ht="15" customHeight="1">
      <c r="B21" s="327"/>
      <c r="C21" s="328"/>
      <c r="D21" s="328"/>
      <c r="E21" s="329"/>
      <c r="F21" s="327"/>
      <c r="G21" s="328"/>
      <c r="H21" s="328"/>
      <c r="I21" s="329"/>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52"/>
      <c r="AJ21" s="53"/>
      <c r="AK21" s="54"/>
      <c r="AL21" s="52"/>
      <c r="AM21" s="53"/>
      <c r="AN21" s="53"/>
      <c r="AO21" s="54"/>
    </row>
    <row r="22" spans="2:41" ht="15" customHeight="1">
      <c r="B22" s="321" t="s">
        <v>338</v>
      </c>
      <c r="C22" s="322"/>
      <c r="D22" s="322"/>
      <c r="E22" s="323"/>
      <c r="F22" s="330"/>
      <c r="G22" s="322"/>
      <c r="H22" s="322"/>
      <c r="I22" s="323"/>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49"/>
      <c r="AJ22" s="50"/>
      <c r="AK22" s="51"/>
      <c r="AL22" s="49"/>
      <c r="AM22" s="50"/>
      <c r="AN22" s="50"/>
      <c r="AO22" s="51"/>
    </row>
    <row r="23" spans="2:41" ht="15" customHeight="1">
      <c r="B23" s="324"/>
      <c r="C23" s="325"/>
      <c r="D23" s="325"/>
      <c r="E23" s="326"/>
      <c r="F23" s="324"/>
      <c r="G23" s="325"/>
      <c r="H23" s="325"/>
      <c r="I23" s="326"/>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83"/>
      <c r="AJ23" s="84"/>
      <c r="AK23" s="85"/>
      <c r="AL23" s="83"/>
      <c r="AM23" s="84"/>
      <c r="AN23" s="84"/>
      <c r="AO23" s="85"/>
    </row>
    <row r="24" spans="2:41" ht="15" customHeight="1">
      <c r="B24" s="324"/>
      <c r="C24" s="325"/>
      <c r="D24" s="325"/>
      <c r="E24" s="326"/>
      <c r="F24" s="324"/>
      <c r="G24" s="325"/>
      <c r="H24" s="325"/>
      <c r="I24" s="326"/>
      <c r="J24" s="320"/>
      <c r="K24" s="320"/>
      <c r="L24" s="320"/>
      <c r="M24" s="320"/>
      <c r="N24" s="320"/>
      <c r="O24" s="320"/>
      <c r="P24" s="320"/>
      <c r="Q24" s="320"/>
      <c r="R24" s="320"/>
      <c r="S24" s="320"/>
      <c r="T24" s="320"/>
      <c r="U24" s="320"/>
      <c r="V24" s="320"/>
      <c r="W24" s="320"/>
      <c r="X24" s="320"/>
      <c r="Y24" s="320"/>
      <c r="Z24" s="320"/>
      <c r="AA24" s="320"/>
      <c r="AB24" s="320"/>
      <c r="AC24" s="320"/>
      <c r="AD24" s="320"/>
      <c r="AE24" s="320"/>
      <c r="AF24" s="320"/>
      <c r="AG24" s="320"/>
      <c r="AH24" s="320"/>
      <c r="AI24" s="83"/>
      <c r="AJ24" s="84"/>
      <c r="AK24" s="85"/>
      <c r="AL24" s="83"/>
      <c r="AM24" s="84"/>
      <c r="AN24" s="84"/>
      <c r="AO24" s="85"/>
    </row>
    <row r="25" spans="2:41" ht="15" customHeight="1">
      <c r="B25" s="327"/>
      <c r="C25" s="328"/>
      <c r="D25" s="328"/>
      <c r="E25" s="329"/>
      <c r="F25" s="327"/>
      <c r="G25" s="328"/>
      <c r="H25" s="328"/>
      <c r="I25" s="329"/>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52"/>
      <c r="AJ25" s="53"/>
      <c r="AK25" s="54"/>
      <c r="AL25" s="52"/>
      <c r="AM25" s="53"/>
      <c r="AN25" s="53"/>
      <c r="AO25" s="54"/>
    </row>
    <row r="27" spans="2:41" ht="15" customHeight="1">
      <c r="B27" s="1" t="s">
        <v>330</v>
      </c>
    </row>
    <row r="28" spans="2:41" ht="15" customHeight="1">
      <c r="B28" s="78" t="s">
        <v>35</v>
      </c>
      <c r="C28" s="78"/>
      <c r="D28" s="78"/>
      <c r="E28" s="78"/>
      <c r="F28" s="78"/>
      <c r="G28" s="78"/>
      <c r="H28" s="79" t="s">
        <v>108</v>
      </c>
      <c r="I28" s="79"/>
      <c r="J28" s="79"/>
      <c r="K28" s="79"/>
      <c r="L28" s="79"/>
      <c r="M28" s="79" t="s">
        <v>322</v>
      </c>
      <c r="N28" s="78"/>
      <c r="O28" s="78"/>
      <c r="P28" s="78"/>
      <c r="Q28" s="78"/>
      <c r="R28" s="78"/>
      <c r="S28" s="78"/>
      <c r="T28" s="78"/>
      <c r="U28" s="78"/>
      <c r="V28" s="78"/>
      <c r="W28" s="78"/>
      <c r="X28" s="78"/>
      <c r="Y28" s="78"/>
      <c r="Z28" s="78"/>
      <c r="AA28" s="78"/>
      <c r="AB28" s="78"/>
      <c r="AC28" s="78"/>
      <c r="AD28" s="78"/>
      <c r="AE28" s="78"/>
      <c r="AF28" s="78"/>
      <c r="AG28" s="79" t="s">
        <v>112</v>
      </c>
      <c r="AH28" s="79"/>
      <c r="AI28" s="79"/>
      <c r="AJ28" s="79"/>
      <c r="AK28" s="78" t="s">
        <v>113</v>
      </c>
      <c r="AL28" s="78"/>
      <c r="AM28" s="78"/>
      <c r="AN28" s="78"/>
      <c r="AO28" s="78"/>
    </row>
    <row r="29" spans="2:41" ht="15" customHeight="1">
      <c r="B29" s="78"/>
      <c r="C29" s="78"/>
      <c r="D29" s="78"/>
      <c r="E29" s="78"/>
      <c r="F29" s="78"/>
      <c r="G29" s="78"/>
      <c r="H29" s="79"/>
      <c r="I29" s="79"/>
      <c r="J29" s="79"/>
      <c r="K29" s="79"/>
      <c r="L29" s="79"/>
      <c r="M29" s="78"/>
      <c r="N29" s="78"/>
      <c r="O29" s="78"/>
      <c r="P29" s="78"/>
      <c r="Q29" s="78"/>
      <c r="R29" s="78"/>
      <c r="S29" s="78"/>
      <c r="T29" s="78"/>
      <c r="U29" s="78"/>
      <c r="V29" s="78"/>
      <c r="W29" s="78"/>
      <c r="X29" s="78"/>
      <c r="Y29" s="78"/>
      <c r="Z29" s="78"/>
      <c r="AA29" s="78"/>
      <c r="AB29" s="78"/>
      <c r="AC29" s="78"/>
      <c r="AD29" s="78"/>
      <c r="AE29" s="78"/>
      <c r="AF29" s="78"/>
      <c r="AG29" s="79"/>
      <c r="AH29" s="79"/>
      <c r="AI29" s="79"/>
      <c r="AJ29" s="79"/>
      <c r="AK29" s="78"/>
      <c r="AL29" s="78"/>
      <c r="AM29" s="78"/>
      <c r="AN29" s="78"/>
      <c r="AO29" s="78"/>
    </row>
    <row r="30" spans="2:41" ht="15" customHeight="1">
      <c r="B30" s="78"/>
      <c r="C30" s="78"/>
      <c r="D30" s="78"/>
      <c r="E30" s="78"/>
      <c r="F30" s="78"/>
      <c r="G30" s="78"/>
      <c r="H30" s="79"/>
      <c r="I30" s="79"/>
      <c r="J30" s="79"/>
      <c r="K30" s="79"/>
      <c r="L30" s="79"/>
      <c r="M30" s="79" t="s">
        <v>109</v>
      </c>
      <c r="N30" s="79"/>
      <c r="O30" s="79"/>
      <c r="P30" s="79"/>
      <c r="Q30" s="79" t="s">
        <v>110</v>
      </c>
      <c r="R30" s="79"/>
      <c r="S30" s="79"/>
      <c r="T30" s="79"/>
      <c r="U30" s="79" t="s">
        <v>277</v>
      </c>
      <c r="V30" s="79"/>
      <c r="W30" s="79"/>
      <c r="X30" s="79"/>
      <c r="Y30" s="79" t="s">
        <v>278</v>
      </c>
      <c r="Z30" s="79"/>
      <c r="AA30" s="79"/>
      <c r="AB30" s="79"/>
      <c r="AC30" s="79" t="s">
        <v>279</v>
      </c>
      <c r="AD30" s="79"/>
      <c r="AE30" s="79"/>
      <c r="AF30" s="79"/>
      <c r="AG30" s="79"/>
      <c r="AH30" s="79"/>
      <c r="AI30" s="79"/>
      <c r="AJ30" s="79"/>
      <c r="AK30" s="78"/>
      <c r="AL30" s="78"/>
      <c r="AM30" s="78"/>
      <c r="AN30" s="78"/>
      <c r="AO30" s="78"/>
    </row>
    <row r="31" spans="2:41" ht="15" customHeight="1">
      <c r="B31" s="78"/>
      <c r="C31" s="78"/>
      <c r="D31" s="78"/>
      <c r="E31" s="78"/>
      <c r="F31" s="78"/>
      <c r="G31" s="78"/>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8"/>
      <c r="AL31" s="78"/>
      <c r="AM31" s="78"/>
      <c r="AN31" s="78"/>
      <c r="AO31" s="78"/>
    </row>
    <row r="32" spans="2:41" ht="15" customHeight="1">
      <c r="B32" s="49" t="s">
        <v>145</v>
      </c>
      <c r="C32" s="44" t="s">
        <v>315</v>
      </c>
      <c r="D32" s="44"/>
      <c r="E32" s="44"/>
      <c r="F32" s="44"/>
      <c r="G32" s="44"/>
      <c r="H32" s="79"/>
      <c r="I32" s="79"/>
      <c r="J32" s="79"/>
      <c r="K32" s="79"/>
      <c r="L32" s="79"/>
      <c r="M32" s="177"/>
      <c r="N32" s="178"/>
      <c r="O32" s="178"/>
      <c r="P32" s="179"/>
      <c r="Q32" s="177"/>
      <c r="R32" s="178"/>
      <c r="S32" s="178"/>
      <c r="T32" s="179"/>
      <c r="U32" s="177"/>
      <c r="V32" s="178"/>
      <c r="W32" s="178"/>
      <c r="X32" s="179"/>
      <c r="Y32" s="177"/>
      <c r="Z32" s="178"/>
      <c r="AA32" s="178"/>
      <c r="AB32" s="179"/>
      <c r="AC32" s="177"/>
      <c r="AD32" s="178"/>
      <c r="AE32" s="178"/>
      <c r="AF32" s="179"/>
      <c r="AG32" s="307"/>
      <c r="AH32" s="307"/>
      <c r="AI32" s="307"/>
      <c r="AJ32" s="307"/>
      <c r="AK32" s="78"/>
      <c r="AL32" s="78"/>
      <c r="AM32" s="78"/>
      <c r="AN32" s="78"/>
      <c r="AO32" s="78"/>
    </row>
    <row r="33" spans="2:41" ht="15" customHeight="1">
      <c r="B33" s="52"/>
      <c r="C33" s="47"/>
      <c r="D33" s="47"/>
      <c r="E33" s="47"/>
      <c r="F33" s="47"/>
      <c r="G33" s="47"/>
      <c r="H33" s="79"/>
      <c r="I33" s="79"/>
      <c r="J33" s="79"/>
      <c r="K33" s="79"/>
      <c r="L33" s="79"/>
      <c r="M33" s="308"/>
      <c r="N33" s="309"/>
      <c r="O33" s="309"/>
      <c r="P33" s="310"/>
      <c r="Q33" s="308"/>
      <c r="R33" s="309"/>
      <c r="S33" s="309"/>
      <c r="T33" s="310"/>
      <c r="U33" s="308"/>
      <c r="V33" s="309"/>
      <c r="W33" s="309"/>
      <c r="X33" s="310"/>
      <c r="Y33" s="308"/>
      <c r="Z33" s="309"/>
      <c r="AA33" s="309"/>
      <c r="AB33" s="310"/>
      <c r="AC33" s="308"/>
      <c r="AD33" s="309"/>
      <c r="AE33" s="309"/>
      <c r="AF33" s="310"/>
      <c r="AG33" s="307"/>
      <c r="AH33" s="307"/>
      <c r="AI33" s="307"/>
      <c r="AJ33" s="307"/>
      <c r="AK33" s="78"/>
      <c r="AL33" s="78"/>
      <c r="AM33" s="78"/>
      <c r="AN33" s="78"/>
      <c r="AO33" s="78"/>
    </row>
    <row r="34" spans="2:41" ht="15" customHeight="1">
      <c r="B34" s="49" t="s">
        <v>280</v>
      </c>
      <c r="C34" s="44" t="s">
        <v>281</v>
      </c>
      <c r="D34" s="44"/>
      <c r="E34" s="44"/>
      <c r="F34" s="44"/>
      <c r="G34" s="44"/>
      <c r="H34" s="79"/>
      <c r="I34" s="79"/>
      <c r="J34" s="79"/>
      <c r="K34" s="79"/>
      <c r="L34" s="79"/>
      <c r="M34" s="177"/>
      <c r="N34" s="178"/>
      <c r="O34" s="178"/>
      <c r="P34" s="179"/>
      <c r="Q34" s="177"/>
      <c r="R34" s="178"/>
      <c r="S34" s="178"/>
      <c r="T34" s="179"/>
      <c r="U34" s="177"/>
      <c r="V34" s="178"/>
      <c r="W34" s="178"/>
      <c r="X34" s="179"/>
      <c r="Y34" s="177"/>
      <c r="Z34" s="178"/>
      <c r="AA34" s="178"/>
      <c r="AB34" s="179"/>
      <c r="AC34" s="177"/>
      <c r="AD34" s="178"/>
      <c r="AE34" s="178"/>
      <c r="AF34" s="179"/>
      <c r="AG34" s="77"/>
      <c r="AH34" s="77"/>
      <c r="AI34" s="77"/>
      <c r="AJ34" s="77"/>
      <c r="AK34" s="78"/>
      <c r="AL34" s="78"/>
      <c r="AM34" s="78"/>
      <c r="AN34" s="78"/>
      <c r="AO34" s="78"/>
    </row>
    <row r="35" spans="2:41" ht="15" customHeight="1">
      <c r="B35" s="52"/>
      <c r="C35" s="47"/>
      <c r="D35" s="47"/>
      <c r="E35" s="47"/>
      <c r="F35" s="47"/>
      <c r="G35" s="47"/>
      <c r="H35" s="79"/>
      <c r="I35" s="79"/>
      <c r="J35" s="79"/>
      <c r="K35" s="79"/>
      <c r="L35" s="79"/>
      <c r="M35" s="308"/>
      <c r="N35" s="309"/>
      <c r="O35" s="309"/>
      <c r="P35" s="310"/>
      <c r="Q35" s="308"/>
      <c r="R35" s="309"/>
      <c r="S35" s="309"/>
      <c r="T35" s="310"/>
      <c r="U35" s="308"/>
      <c r="V35" s="309"/>
      <c r="W35" s="309"/>
      <c r="X35" s="310"/>
      <c r="Y35" s="308"/>
      <c r="Z35" s="309"/>
      <c r="AA35" s="309"/>
      <c r="AB35" s="310"/>
      <c r="AC35" s="308"/>
      <c r="AD35" s="309"/>
      <c r="AE35" s="309"/>
      <c r="AF35" s="310"/>
      <c r="AG35" s="77"/>
      <c r="AH35" s="77"/>
      <c r="AI35" s="77"/>
      <c r="AJ35" s="77"/>
      <c r="AK35" s="78"/>
      <c r="AL35" s="78"/>
      <c r="AM35" s="78"/>
      <c r="AN35" s="78"/>
      <c r="AO35" s="78"/>
    </row>
    <row r="36" spans="2:41" ht="15" customHeight="1">
      <c r="B36" s="49" t="s">
        <v>282</v>
      </c>
      <c r="C36" s="44" t="s">
        <v>283</v>
      </c>
      <c r="D36" s="44"/>
      <c r="E36" s="44"/>
      <c r="F36" s="44"/>
      <c r="G36" s="44"/>
      <c r="H36" s="79"/>
      <c r="I36" s="79"/>
      <c r="J36" s="79"/>
      <c r="K36" s="79"/>
      <c r="L36" s="79"/>
      <c r="M36" s="177"/>
      <c r="N36" s="178"/>
      <c r="O36" s="178"/>
      <c r="P36" s="179"/>
      <c r="Q36" s="177"/>
      <c r="R36" s="178"/>
      <c r="S36" s="178"/>
      <c r="T36" s="179"/>
      <c r="U36" s="177"/>
      <c r="V36" s="178"/>
      <c r="W36" s="178"/>
      <c r="X36" s="179"/>
      <c r="Y36" s="177"/>
      <c r="Z36" s="178"/>
      <c r="AA36" s="178"/>
      <c r="AB36" s="179"/>
      <c r="AC36" s="177"/>
      <c r="AD36" s="178"/>
      <c r="AE36" s="178"/>
      <c r="AF36" s="179"/>
      <c r="AG36" s="77"/>
      <c r="AH36" s="77"/>
      <c r="AI36" s="77"/>
      <c r="AJ36" s="77"/>
      <c r="AK36" s="78"/>
      <c r="AL36" s="78"/>
      <c r="AM36" s="78"/>
      <c r="AN36" s="78"/>
      <c r="AO36" s="78"/>
    </row>
    <row r="37" spans="2:41" ht="15" customHeight="1">
      <c r="B37" s="52"/>
      <c r="C37" s="47"/>
      <c r="D37" s="47"/>
      <c r="E37" s="47"/>
      <c r="F37" s="47"/>
      <c r="G37" s="47"/>
      <c r="H37" s="79"/>
      <c r="I37" s="79"/>
      <c r="J37" s="79"/>
      <c r="K37" s="79"/>
      <c r="L37" s="79"/>
      <c r="M37" s="308"/>
      <c r="N37" s="309"/>
      <c r="O37" s="309"/>
      <c r="P37" s="310"/>
      <c r="Q37" s="308"/>
      <c r="R37" s="309"/>
      <c r="S37" s="309"/>
      <c r="T37" s="310"/>
      <c r="U37" s="308"/>
      <c r="V37" s="309"/>
      <c r="W37" s="309"/>
      <c r="X37" s="310"/>
      <c r="Y37" s="308"/>
      <c r="Z37" s="309"/>
      <c r="AA37" s="309"/>
      <c r="AB37" s="310"/>
      <c r="AC37" s="308"/>
      <c r="AD37" s="309"/>
      <c r="AE37" s="309"/>
      <c r="AF37" s="310"/>
      <c r="AG37" s="77"/>
      <c r="AH37" s="77"/>
      <c r="AI37" s="77"/>
      <c r="AJ37" s="77"/>
      <c r="AK37" s="78"/>
      <c r="AL37" s="78"/>
      <c r="AM37" s="78"/>
      <c r="AN37" s="78"/>
      <c r="AO37" s="78"/>
    </row>
    <row r="38" spans="2:41" ht="15" customHeight="1">
      <c r="B38" s="49" t="s">
        <v>123</v>
      </c>
      <c r="C38" s="44" t="s">
        <v>126</v>
      </c>
      <c r="D38" s="44"/>
      <c r="E38" s="44"/>
      <c r="F38" s="44"/>
      <c r="G38" s="44"/>
      <c r="H38" s="79"/>
      <c r="I38" s="79"/>
      <c r="J38" s="79"/>
      <c r="K38" s="79"/>
      <c r="L38" s="79"/>
      <c r="M38" s="317"/>
      <c r="N38" s="318"/>
      <c r="O38" s="318"/>
      <c r="P38" s="319"/>
      <c r="Q38" s="195"/>
      <c r="R38" s="196"/>
      <c r="S38" s="196"/>
      <c r="T38" s="197"/>
      <c r="U38" s="195"/>
      <c r="V38" s="196"/>
      <c r="W38" s="196"/>
      <c r="X38" s="197"/>
      <c r="Y38" s="195"/>
      <c r="Z38" s="196"/>
      <c r="AA38" s="196"/>
      <c r="AB38" s="197"/>
      <c r="AC38" s="195"/>
      <c r="AD38" s="196"/>
      <c r="AE38" s="196"/>
      <c r="AF38" s="197"/>
      <c r="AG38" s="77"/>
      <c r="AH38" s="77"/>
      <c r="AI38" s="77"/>
      <c r="AJ38" s="77"/>
      <c r="AK38" s="78"/>
      <c r="AL38" s="78"/>
      <c r="AM38" s="78"/>
      <c r="AN38" s="78"/>
      <c r="AO38" s="78"/>
    </row>
    <row r="39" spans="2:41" ht="15" customHeight="1">
      <c r="B39" s="52"/>
      <c r="C39" s="47"/>
      <c r="D39" s="47"/>
      <c r="E39" s="47"/>
      <c r="F39" s="47"/>
      <c r="G39" s="47"/>
      <c r="H39" s="79"/>
      <c r="I39" s="79"/>
      <c r="J39" s="79"/>
      <c r="K39" s="79"/>
      <c r="L39" s="79"/>
      <c r="M39" s="311"/>
      <c r="N39" s="312"/>
      <c r="O39" s="312"/>
      <c r="P39" s="313"/>
      <c r="Q39" s="314"/>
      <c r="R39" s="315"/>
      <c r="S39" s="315"/>
      <c r="T39" s="316"/>
      <c r="U39" s="314"/>
      <c r="V39" s="315"/>
      <c r="W39" s="315"/>
      <c r="X39" s="316"/>
      <c r="Y39" s="314"/>
      <c r="Z39" s="315"/>
      <c r="AA39" s="315"/>
      <c r="AB39" s="316"/>
      <c r="AC39" s="314"/>
      <c r="AD39" s="315"/>
      <c r="AE39" s="315"/>
      <c r="AF39" s="316"/>
      <c r="AG39" s="77"/>
      <c r="AH39" s="77"/>
      <c r="AI39" s="77"/>
      <c r="AJ39" s="77"/>
      <c r="AK39" s="78"/>
      <c r="AL39" s="78"/>
      <c r="AM39" s="78"/>
      <c r="AN39" s="78"/>
      <c r="AO39" s="78"/>
    </row>
    <row r="40" spans="2:41" ht="15" customHeight="1">
      <c r="B40" s="49" t="s">
        <v>125</v>
      </c>
      <c r="C40" s="44" t="s">
        <v>128</v>
      </c>
      <c r="D40" s="44"/>
      <c r="E40" s="44"/>
      <c r="F40" s="44"/>
      <c r="G40" s="44"/>
      <c r="H40" s="79"/>
      <c r="I40" s="79"/>
      <c r="J40" s="79"/>
      <c r="K40" s="79"/>
      <c r="L40" s="79"/>
      <c r="M40" s="177"/>
      <c r="N40" s="178"/>
      <c r="O40" s="178"/>
      <c r="P40" s="179"/>
      <c r="Q40" s="177"/>
      <c r="R40" s="178"/>
      <c r="S40" s="178"/>
      <c r="T40" s="179"/>
      <c r="U40" s="177"/>
      <c r="V40" s="178"/>
      <c r="W40" s="178"/>
      <c r="X40" s="179"/>
      <c r="Y40" s="177"/>
      <c r="Z40" s="178"/>
      <c r="AA40" s="178"/>
      <c r="AB40" s="179"/>
      <c r="AC40" s="177"/>
      <c r="AD40" s="178"/>
      <c r="AE40" s="178"/>
      <c r="AF40" s="179"/>
      <c r="AG40" s="77"/>
      <c r="AH40" s="77"/>
      <c r="AI40" s="77"/>
      <c r="AJ40" s="77"/>
      <c r="AK40" s="78"/>
      <c r="AL40" s="78"/>
      <c r="AM40" s="78"/>
      <c r="AN40" s="78"/>
      <c r="AO40" s="78"/>
    </row>
    <row r="41" spans="2:41" ht="15" customHeight="1">
      <c r="B41" s="52"/>
      <c r="C41" s="47"/>
      <c r="D41" s="47"/>
      <c r="E41" s="47"/>
      <c r="F41" s="47"/>
      <c r="G41" s="47"/>
      <c r="H41" s="79"/>
      <c r="I41" s="79"/>
      <c r="J41" s="79"/>
      <c r="K41" s="79"/>
      <c r="L41" s="79"/>
      <c r="M41" s="308"/>
      <c r="N41" s="309"/>
      <c r="O41" s="309"/>
      <c r="P41" s="310"/>
      <c r="Q41" s="308"/>
      <c r="R41" s="309"/>
      <c r="S41" s="309"/>
      <c r="T41" s="310"/>
      <c r="U41" s="308"/>
      <c r="V41" s="309"/>
      <c r="W41" s="309"/>
      <c r="X41" s="310"/>
      <c r="Y41" s="308"/>
      <c r="Z41" s="309"/>
      <c r="AA41" s="309"/>
      <c r="AB41" s="310"/>
      <c r="AC41" s="308"/>
      <c r="AD41" s="309"/>
      <c r="AE41" s="309"/>
      <c r="AF41" s="310"/>
      <c r="AG41" s="77"/>
      <c r="AH41" s="77"/>
      <c r="AI41" s="77"/>
      <c r="AJ41" s="77"/>
      <c r="AK41" s="78"/>
      <c r="AL41" s="78"/>
      <c r="AM41" s="78"/>
      <c r="AN41" s="78"/>
      <c r="AO41" s="78"/>
    </row>
    <row r="42" spans="2:41" ht="15" customHeight="1">
      <c r="B42" s="49" t="s">
        <v>284</v>
      </c>
      <c r="C42" s="44" t="s">
        <v>285</v>
      </c>
      <c r="D42" s="44"/>
      <c r="E42" s="44"/>
      <c r="F42" s="44"/>
      <c r="G42" s="44"/>
      <c r="H42" s="79"/>
      <c r="I42" s="79"/>
      <c r="J42" s="79"/>
      <c r="K42" s="79"/>
      <c r="L42" s="79"/>
      <c r="M42" s="177"/>
      <c r="N42" s="178"/>
      <c r="O42" s="178"/>
      <c r="P42" s="179"/>
      <c r="Q42" s="177"/>
      <c r="R42" s="178"/>
      <c r="S42" s="178"/>
      <c r="T42" s="179"/>
      <c r="U42" s="177"/>
      <c r="V42" s="178"/>
      <c r="W42" s="178"/>
      <c r="X42" s="179"/>
      <c r="Y42" s="177"/>
      <c r="Z42" s="178"/>
      <c r="AA42" s="178"/>
      <c r="AB42" s="179"/>
      <c r="AC42" s="177"/>
      <c r="AD42" s="178"/>
      <c r="AE42" s="178"/>
      <c r="AF42" s="179"/>
      <c r="AG42" s="77"/>
      <c r="AH42" s="77"/>
      <c r="AI42" s="77"/>
      <c r="AJ42" s="77"/>
      <c r="AK42" s="78"/>
      <c r="AL42" s="78"/>
      <c r="AM42" s="78"/>
      <c r="AN42" s="78"/>
      <c r="AO42" s="78"/>
    </row>
    <row r="43" spans="2:41" ht="15" customHeight="1">
      <c r="B43" s="52"/>
      <c r="C43" s="47"/>
      <c r="D43" s="47"/>
      <c r="E43" s="47"/>
      <c r="F43" s="47"/>
      <c r="G43" s="47"/>
      <c r="H43" s="79"/>
      <c r="I43" s="79"/>
      <c r="J43" s="79"/>
      <c r="K43" s="79"/>
      <c r="L43" s="79"/>
      <c r="M43" s="308"/>
      <c r="N43" s="309"/>
      <c r="O43" s="309"/>
      <c r="P43" s="310"/>
      <c r="Q43" s="308"/>
      <c r="R43" s="309"/>
      <c r="S43" s="309"/>
      <c r="T43" s="310"/>
      <c r="U43" s="308"/>
      <c r="V43" s="309"/>
      <c r="W43" s="309"/>
      <c r="X43" s="310"/>
      <c r="Y43" s="308"/>
      <c r="Z43" s="309"/>
      <c r="AA43" s="309"/>
      <c r="AB43" s="310"/>
      <c r="AC43" s="308"/>
      <c r="AD43" s="309"/>
      <c r="AE43" s="309"/>
      <c r="AF43" s="310"/>
      <c r="AG43" s="77"/>
      <c r="AH43" s="77"/>
      <c r="AI43" s="77"/>
      <c r="AJ43" s="77"/>
      <c r="AK43" s="78"/>
      <c r="AL43" s="78"/>
      <c r="AM43" s="78"/>
      <c r="AN43" s="78"/>
      <c r="AO43" s="78"/>
    </row>
    <row r="44" spans="2:41" ht="15" customHeight="1">
      <c r="B44" s="49" t="s">
        <v>286</v>
      </c>
      <c r="C44" s="44" t="s">
        <v>287</v>
      </c>
      <c r="D44" s="44"/>
      <c r="E44" s="44"/>
      <c r="F44" s="44"/>
      <c r="G44" s="44"/>
      <c r="H44" s="79"/>
      <c r="I44" s="79"/>
      <c r="J44" s="79"/>
      <c r="K44" s="79"/>
      <c r="L44" s="79"/>
      <c r="M44" s="177"/>
      <c r="N44" s="178"/>
      <c r="O44" s="178"/>
      <c r="P44" s="179"/>
      <c r="Q44" s="177"/>
      <c r="R44" s="178"/>
      <c r="S44" s="178"/>
      <c r="T44" s="179"/>
      <c r="U44" s="177"/>
      <c r="V44" s="178"/>
      <c r="W44" s="178"/>
      <c r="X44" s="179"/>
      <c r="Y44" s="177"/>
      <c r="Z44" s="178"/>
      <c r="AA44" s="178"/>
      <c r="AB44" s="179"/>
      <c r="AC44" s="177"/>
      <c r="AD44" s="178"/>
      <c r="AE44" s="178"/>
      <c r="AF44" s="179"/>
      <c r="AG44" s="77"/>
      <c r="AH44" s="77"/>
      <c r="AI44" s="77"/>
      <c r="AJ44" s="77"/>
      <c r="AK44" s="78"/>
      <c r="AL44" s="78"/>
      <c r="AM44" s="78"/>
      <c r="AN44" s="78"/>
      <c r="AO44" s="78"/>
    </row>
    <row r="45" spans="2:41" ht="15" customHeight="1">
      <c r="B45" s="52"/>
      <c r="C45" s="47"/>
      <c r="D45" s="47"/>
      <c r="E45" s="47"/>
      <c r="F45" s="47"/>
      <c r="G45" s="47"/>
      <c r="H45" s="79"/>
      <c r="I45" s="79"/>
      <c r="J45" s="79"/>
      <c r="K45" s="79"/>
      <c r="L45" s="79"/>
      <c r="M45" s="308"/>
      <c r="N45" s="309"/>
      <c r="O45" s="309"/>
      <c r="P45" s="310"/>
      <c r="Q45" s="308"/>
      <c r="R45" s="309"/>
      <c r="S45" s="309"/>
      <c r="T45" s="310"/>
      <c r="U45" s="308"/>
      <c r="V45" s="309"/>
      <c r="W45" s="309"/>
      <c r="X45" s="310"/>
      <c r="Y45" s="308"/>
      <c r="Z45" s="309"/>
      <c r="AA45" s="309"/>
      <c r="AB45" s="310"/>
      <c r="AC45" s="308"/>
      <c r="AD45" s="309"/>
      <c r="AE45" s="309"/>
      <c r="AF45" s="310"/>
      <c r="AG45" s="77"/>
      <c r="AH45" s="77"/>
      <c r="AI45" s="77"/>
      <c r="AJ45" s="77"/>
      <c r="AK45" s="78"/>
      <c r="AL45" s="78"/>
      <c r="AM45" s="78"/>
      <c r="AN45" s="78"/>
      <c r="AO45" s="78"/>
    </row>
    <row r="46" spans="2:41" ht="15" customHeight="1">
      <c r="B46" s="49" t="s">
        <v>288</v>
      </c>
      <c r="C46" s="44" t="s">
        <v>289</v>
      </c>
      <c r="D46" s="44"/>
      <c r="E46" s="44"/>
      <c r="F46" s="44"/>
      <c r="G46" s="44"/>
      <c r="H46" s="79"/>
      <c r="I46" s="79"/>
      <c r="J46" s="79"/>
      <c r="K46" s="79"/>
      <c r="L46" s="79"/>
      <c r="M46" s="177"/>
      <c r="N46" s="178"/>
      <c r="O46" s="178"/>
      <c r="P46" s="179"/>
      <c r="Q46" s="177"/>
      <c r="R46" s="178"/>
      <c r="S46" s="178"/>
      <c r="T46" s="179"/>
      <c r="U46" s="177"/>
      <c r="V46" s="178"/>
      <c r="W46" s="178"/>
      <c r="X46" s="179"/>
      <c r="Y46" s="177"/>
      <c r="Z46" s="178"/>
      <c r="AA46" s="178"/>
      <c r="AB46" s="179"/>
      <c r="AC46" s="177"/>
      <c r="AD46" s="178"/>
      <c r="AE46" s="178"/>
      <c r="AF46" s="179"/>
      <c r="AG46" s="77"/>
      <c r="AH46" s="77"/>
      <c r="AI46" s="77"/>
      <c r="AJ46" s="77"/>
      <c r="AK46" s="78"/>
      <c r="AL46" s="78"/>
      <c r="AM46" s="78"/>
      <c r="AN46" s="78"/>
      <c r="AO46" s="78"/>
    </row>
    <row r="47" spans="2:41" ht="15" customHeight="1">
      <c r="B47" s="52"/>
      <c r="C47" s="47"/>
      <c r="D47" s="47"/>
      <c r="E47" s="47"/>
      <c r="F47" s="47"/>
      <c r="G47" s="47"/>
      <c r="H47" s="79"/>
      <c r="I47" s="79"/>
      <c r="J47" s="79"/>
      <c r="K47" s="79"/>
      <c r="L47" s="79"/>
      <c r="M47" s="308"/>
      <c r="N47" s="309"/>
      <c r="O47" s="309"/>
      <c r="P47" s="310"/>
      <c r="Q47" s="308"/>
      <c r="R47" s="309"/>
      <c r="S47" s="309"/>
      <c r="T47" s="310"/>
      <c r="U47" s="308"/>
      <c r="V47" s="309"/>
      <c r="W47" s="309"/>
      <c r="X47" s="310"/>
      <c r="Y47" s="308"/>
      <c r="Z47" s="309"/>
      <c r="AA47" s="309"/>
      <c r="AB47" s="310"/>
      <c r="AC47" s="308"/>
      <c r="AD47" s="309"/>
      <c r="AE47" s="309"/>
      <c r="AF47" s="310"/>
      <c r="AG47" s="77"/>
      <c r="AH47" s="77"/>
      <c r="AI47" s="77"/>
      <c r="AJ47" s="77"/>
      <c r="AK47" s="78"/>
      <c r="AL47" s="78"/>
      <c r="AM47" s="78"/>
      <c r="AN47" s="78"/>
      <c r="AO47" s="78"/>
    </row>
    <row r="49" spans="2:45" ht="15" customHeight="1">
      <c r="B49" s="1" t="s">
        <v>331</v>
      </c>
    </row>
    <row r="50" spans="2:45" ht="15" customHeight="1">
      <c r="B50" s="49"/>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1"/>
    </row>
    <row r="51" spans="2:45" ht="15" customHeight="1">
      <c r="B51" s="83"/>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5"/>
    </row>
    <row r="52" spans="2:45" ht="15" customHeight="1">
      <c r="B52" s="83"/>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5"/>
    </row>
    <row r="53" spans="2:45" ht="15" customHeight="1">
      <c r="B53" s="83"/>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5"/>
      <c r="AS53" s="27"/>
    </row>
    <row r="54" spans="2:45" ht="15" customHeight="1">
      <c r="B54" s="52"/>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4"/>
    </row>
    <row r="55" spans="2:45" ht="15" customHeight="1">
      <c r="B55" s="1" t="s">
        <v>7</v>
      </c>
      <c r="D55" s="27">
        <v>1</v>
      </c>
      <c r="E55" s="1" t="s">
        <v>332</v>
      </c>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2:45" ht="15" customHeight="1">
      <c r="E56" s="1" t="s">
        <v>182</v>
      </c>
    </row>
    <row r="57" spans="2:45" ht="15" customHeight="1">
      <c r="E57" s="1" t="s">
        <v>183</v>
      </c>
    </row>
    <row r="58" spans="2:45" ht="15" customHeight="1">
      <c r="D58" s="1">
        <v>2</v>
      </c>
      <c r="E58" s="1" t="s">
        <v>184</v>
      </c>
    </row>
    <row r="59" spans="2:45" ht="15" customHeight="1">
      <c r="D59" s="1">
        <v>3</v>
      </c>
      <c r="E59" s="1" t="s">
        <v>185</v>
      </c>
    </row>
    <row r="60" spans="2:45" ht="15" customHeight="1">
      <c r="E60" s="1" t="s">
        <v>186</v>
      </c>
    </row>
    <row r="61" spans="2:45" ht="15" customHeight="1">
      <c r="D61" s="1">
        <v>4</v>
      </c>
      <c r="E61" s="1" t="s">
        <v>187</v>
      </c>
    </row>
    <row r="62" spans="2:45" ht="15" customHeight="1">
      <c r="E62" s="1" t="s">
        <v>188</v>
      </c>
    </row>
    <row r="63" spans="2:45" ht="15" customHeight="1">
      <c r="E63" s="1" t="s">
        <v>202</v>
      </c>
    </row>
    <row r="64" spans="2:45" ht="15" customHeight="1">
      <c r="E64" s="1" t="s">
        <v>201</v>
      </c>
    </row>
    <row r="65" spans="4:5" ht="15" customHeight="1">
      <c r="D65" s="1">
        <v>5</v>
      </c>
      <c r="E65" s="1" t="s">
        <v>333</v>
      </c>
    </row>
    <row r="66" spans="4:5" ht="15" customHeight="1">
      <c r="D66" s="1" t="s">
        <v>334</v>
      </c>
    </row>
  </sheetData>
  <mergeCells count="194">
    <mergeCell ref="B2:AO3"/>
    <mergeCell ref="B4:I5"/>
    <mergeCell ref="J4:W5"/>
    <mergeCell ref="X4:AE5"/>
    <mergeCell ref="AF4:AJ5"/>
    <mergeCell ref="AK4:AO5"/>
    <mergeCell ref="B6:I7"/>
    <mergeCell ref="J6:W7"/>
    <mergeCell ref="X6:AE7"/>
    <mergeCell ref="AF6:AJ7"/>
    <mergeCell ref="AK6:AO7"/>
    <mergeCell ref="B10:E13"/>
    <mergeCell ref="F10:I13"/>
    <mergeCell ref="J10:AH11"/>
    <mergeCell ref="AI10:AK13"/>
    <mergeCell ref="AL10:AO13"/>
    <mergeCell ref="J12:N13"/>
    <mergeCell ref="O12:S13"/>
    <mergeCell ref="T12:X13"/>
    <mergeCell ref="Y12:AC13"/>
    <mergeCell ref="AD12:AH13"/>
    <mergeCell ref="B14:E17"/>
    <mergeCell ref="F14:I17"/>
    <mergeCell ref="J14:N15"/>
    <mergeCell ref="O14:S15"/>
    <mergeCell ref="T14:X15"/>
    <mergeCell ref="Y14:AC15"/>
    <mergeCell ref="AD14:AH15"/>
    <mergeCell ref="AI14:AK17"/>
    <mergeCell ref="AL14:AO17"/>
    <mergeCell ref="J16:N17"/>
    <mergeCell ref="O16:S17"/>
    <mergeCell ref="T16:X17"/>
    <mergeCell ref="Y16:AC17"/>
    <mergeCell ref="AD16:AH17"/>
    <mergeCell ref="B22:E25"/>
    <mergeCell ref="F22:I25"/>
    <mergeCell ref="J22:N23"/>
    <mergeCell ref="O22:S23"/>
    <mergeCell ref="T22:X23"/>
    <mergeCell ref="Y22:AC23"/>
    <mergeCell ref="AD18:AH19"/>
    <mergeCell ref="AI18:AK21"/>
    <mergeCell ref="AL18:AO21"/>
    <mergeCell ref="J20:N21"/>
    <mergeCell ref="O20:S21"/>
    <mergeCell ref="T20:X21"/>
    <mergeCell ref="Y20:AC21"/>
    <mergeCell ref="AD20:AH21"/>
    <mergeCell ref="B18:E21"/>
    <mergeCell ref="F18:I21"/>
    <mergeCell ref="J18:N19"/>
    <mergeCell ref="O18:S19"/>
    <mergeCell ref="T18:X19"/>
    <mergeCell ref="Y18:AC19"/>
    <mergeCell ref="AG28:AJ31"/>
    <mergeCell ref="AK28:AO31"/>
    <mergeCell ref="M30:P31"/>
    <mergeCell ref="Q30:T31"/>
    <mergeCell ref="U30:X31"/>
    <mergeCell ref="Y30:AB31"/>
    <mergeCell ref="AC30:AF31"/>
    <mergeCell ref="AD22:AH23"/>
    <mergeCell ref="AI22:AK25"/>
    <mergeCell ref="AL22:AO25"/>
    <mergeCell ref="J24:N25"/>
    <mergeCell ref="O24:S25"/>
    <mergeCell ref="T24:X25"/>
    <mergeCell ref="Y24:AC25"/>
    <mergeCell ref="AD24:AH25"/>
    <mergeCell ref="B34:B35"/>
    <mergeCell ref="C34:G35"/>
    <mergeCell ref="H34:L35"/>
    <mergeCell ref="M34:P34"/>
    <mergeCell ref="Q34:T34"/>
    <mergeCell ref="U34:X34"/>
    <mergeCell ref="B28:G31"/>
    <mergeCell ref="H28:L31"/>
    <mergeCell ref="M28:AF29"/>
    <mergeCell ref="Y34:AB34"/>
    <mergeCell ref="AC34:AF34"/>
    <mergeCell ref="M33:P33"/>
    <mergeCell ref="Q33:T33"/>
    <mergeCell ref="U33:X33"/>
    <mergeCell ref="Y33:AB33"/>
    <mergeCell ref="AC33:AF33"/>
    <mergeCell ref="B32:B33"/>
    <mergeCell ref="AG34:AJ35"/>
    <mergeCell ref="AK34:AO35"/>
    <mergeCell ref="M35:P35"/>
    <mergeCell ref="Q35:T35"/>
    <mergeCell ref="U35:X35"/>
    <mergeCell ref="Y35:AB35"/>
    <mergeCell ref="AC35:AF35"/>
    <mergeCell ref="AK36:AO37"/>
    <mergeCell ref="M37:P37"/>
    <mergeCell ref="Q37:T37"/>
    <mergeCell ref="U37:X37"/>
    <mergeCell ref="Y37:AB37"/>
    <mergeCell ref="AC37:AF37"/>
    <mergeCell ref="Y36:AB36"/>
    <mergeCell ref="AC36:AF36"/>
    <mergeCell ref="AG36:AJ37"/>
    <mergeCell ref="B36:B37"/>
    <mergeCell ref="C36:G37"/>
    <mergeCell ref="H36:L37"/>
    <mergeCell ref="M36:P36"/>
    <mergeCell ref="Q36:T36"/>
    <mergeCell ref="U36:X36"/>
    <mergeCell ref="B38:B39"/>
    <mergeCell ref="C38:G39"/>
    <mergeCell ref="H38:L39"/>
    <mergeCell ref="M38:P38"/>
    <mergeCell ref="Q38:T38"/>
    <mergeCell ref="U38:X38"/>
    <mergeCell ref="Y38:AB38"/>
    <mergeCell ref="AC38:AF38"/>
    <mergeCell ref="AG38:AJ39"/>
    <mergeCell ref="AK38:AO39"/>
    <mergeCell ref="M39:P39"/>
    <mergeCell ref="Q39:T39"/>
    <mergeCell ref="U39:X39"/>
    <mergeCell ref="Y39:AB39"/>
    <mergeCell ref="AC39:AF39"/>
    <mergeCell ref="AK40:AO41"/>
    <mergeCell ref="M41:P41"/>
    <mergeCell ref="Q41:T41"/>
    <mergeCell ref="U41:X41"/>
    <mergeCell ref="Y41:AB41"/>
    <mergeCell ref="AC41:AF41"/>
    <mergeCell ref="B40:B41"/>
    <mergeCell ref="C40:G41"/>
    <mergeCell ref="H40:L41"/>
    <mergeCell ref="M40:P40"/>
    <mergeCell ref="Q40:T40"/>
    <mergeCell ref="U40:X40"/>
    <mergeCell ref="B42:B43"/>
    <mergeCell ref="C42:G43"/>
    <mergeCell ref="H42:L43"/>
    <mergeCell ref="M42:P42"/>
    <mergeCell ref="Q42:T42"/>
    <mergeCell ref="U42:X42"/>
    <mergeCell ref="Y40:AB40"/>
    <mergeCell ref="AC40:AF40"/>
    <mergeCell ref="AG40:AJ41"/>
    <mergeCell ref="Y42:AB42"/>
    <mergeCell ref="AC42:AF42"/>
    <mergeCell ref="AG42:AJ43"/>
    <mergeCell ref="AK42:AO43"/>
    <mergeCell ref="M43:P43"/>
    <mergeCell ref="Q43:T43"/>
    <mergeCell ref="U43:X43"/>
    <mergeCell ref="Y43:AB43"/>
    <mergeCell ref="AC43:AF43"/>
    <mergeCell ref="AG44:AJ45"/>
    <mergeCell ref="AK44:AO45"/>
    <mergeCell ref="M45:P45"/>
    <mergeCell ref="Q45:T45"/>
    <mergeCell ref="U45:X45"/>
    <mergeCell ref="Y45:AB45"/>
    <mergeCell ref="AC45:AF45"/>
    <mergeCell ref="AC47:AF47"/>
    <mergeCell ref="B46:B47"/>
    <mergeCell ref="C46:G47"/>
    <mergeCell ref="H46:L47"/>
    <mergeCell ref="M46:P46"/>
    <mergeCell ref="Q46:T46"/>
    <mergeCell ref="U46:X46"/>
    <mergeCell ref="Y44:AB44"/>
    <mergeCell ref="AC44:AF44"/>
    <mergeCell ref="B50:AO54"/>
    <mergeCell ref="C32:G33"/>
    <mergeCell ref="H32:L33"/>
    <mergeCell ref="M32:P32"/>
    <mergeCell ref="Q32:T32"/>
    <mergeCell ref="U32:X32"/>
    <mergeCell ref="Y32:AB32"/>
    <mergeCell ref="AC32:AF32"/>
    <mergeCell ref="AG32:AJ33"/>
    <mergeCell ref="AK32:AO33"/>
    <mergeCell ref="Y46:AB46"/>
    <mergeCell ref="AC46:AF46"/>
    <mergeCell ref="AG46:AJ47"/>
    <mergeCell ref="AK46:AO47"/>
    <mergeCell ref="M47:P47"/>
    <mergeCell ref="Q47:T47"/>
    <mergeCell ref="U47:X47"/>
    <mergeCell ref="Y47:AB47"/>
    <mergeCell ref="B44:B45"/>
    <mergeCell ref="C44:G45"/>
    <mergeCell ref="H44:L45"/>
    <mergeCell ref="M44:P44"/>
    <mergeCell ref="Q44:T44"/>
    <mergeCell ref="U44:X44"/>
  </mergeCells>
  <phoneticPr fontId="2"/>
  <conditionalFormatting sqref="AI10:AO25 O12:AH25 B27:AO32 C33:AO33 B34:AO47">
    <cfRule type="expression" dxfId="1" priority="1">
      <formula>$B$14="堀上面積"</formula>
    </cfRule>
  </conditionalFormatting>
  <conditionalFormatting sqref="AU11">
    <cfRule type="expression" dxfId="0" priority="2">
      <formula>$B$14="堀上面積"</formula>
    </cfRule>
  </conditionalFormatting>
  <printOptions horizontalCentered="1"/>
  <pageMargins left="0.59055118110236227" right="0.39370078740157483" top="0.59055118110236227" bottom="0.59055118110236227" header="0.31496062992125984" footer="0.31496062992125984"/>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実施計画</vt:lpstr>
      <vt:lpstr>達成状況</vt:lpstr>
      <vt:lpstr>実施計画(園芸 )</vt:lpstr>
      <vt:lpstr>達成状況(園芸)</vt:lpstr>
      <vt:lpstr>実施計画!Print_Area</vt:lpstr>
      <vt:lpstr>'実施計画(園芸 )'!Print_Area</vt:lpstr>
      <vt:lpstr>達成状況!Print_Area</vt:lpstr>
      <vt:lpstr>'達成状況(園芸)'!Print_Area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一柳 慶太</dc:creator>
  <cp:keywords/>
  <dc:description/>
  <cp:lastModifiedBy>新宮　拓志</cp:lastModifiedBy>
  <cp:revision/>
  <cp:lastPrinted>2026-06-08T06:20:18Z</cp:lastPrinted>
  <dcterms:created xsi:type="dcterms:W3CDTF">2015-06-05T18:19:34Z</dcterms:created>
  <dcterms:modified xsi:type="dcterms:W3CDTF">2026-06-12T06:16:28Z</dcterms:modified>
  <cp:category/>
  <cp:contentStatus/>
</cp:coreProperties>
</file>