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929"/>
  <workbookPr/>
  <mc:AlternateContent xmlns:mc="http://schemas.openxmlformats.org/markup-compatibility/2006">
    <mc:Choice Requires="x15">
      <x15ac:absPath xmlns:x15ac="http://schemas.microsoft.com/office/spreadsheetml/2010/11/ac" url="C:\Users\shinguh-u8\Desktop\未来　県要領\"/>
    </mc:Choice>
  </mc:AlternateContent>
  <xr:revisionPtr revIDLastSave="2822" documentId="13_ncr:1_{4BCC535E-8932-4FFE-9FCC-CD7AD8D23A28}" xr6:coauthVersionLast="47" xr6:coauthVersionMax="47" xr10:uidLastSave="{7CB70030-3270-4585-9C92-D675E566F3F2}"/>
  <bookViews>
    <workbookView xWindow="-120" yWindow="-120" windowWidth="29040" windowHeight="15720" xr2:uid="{00000000-000D-0000-FFFF-FFFF00000000}"/>
  </bookViews>
  <sheets>
    <sheet name="実施計画(産地拡大)" sheetId="7" r:id="rId1"/>
    <sheet name="実施計画(スイセン)" sheetId="8" r:id="rId2"/>
    <sheet name="実施計画(再生_リノベ)" sheetId="9" r:id="rId3"/>
    <sheet name="実施計画(再生_継承)" sheetId="11" r:id="rId4"/>
    <sheet name="実施計画(再生_果樹)" sheetId="12" r:id="rId5"/>
    <sheet name="達成状況(産地拡大)" sheetId="13" r:id="rId6"/>
    <sheet name="達成状況（産地再生）" sheetId="14" r:id="rId7"/>
    <sheet name="別記様式１号" sheetId="25" r:id="rId8"/>
    <sheet name="別記様式2号" sheetId="26" r:id="rId9"/>
    <sheet name="園芸プラン1" sheetId="16" r:id="rId10"/>
    <sheet name="園芸プラン2" sheetId="17" r:id="rId11"/>
    <sheet name="園芸プラン（別添）" sheetId="18" r:id="rId12"/>
    <sheet name="振興計画1" sheetId="19" r:id="rId13"/>
    <sheet name="振興計画2" sheetId="20" r:id="rId14"/>
    <sheet name="リノベ1" sheetId="21" r:id="rId15"/>
    <sheet name="リノベ2" sheetId="22" r:id="rId16"/>
    <sheet name="継承1" sheetId="23" r:id="rId17"/>
    <sheet name="継承2" sheetId="24" r:id="rId18"/>
  </sheets>
  <externalReferences>
    <externalReference r:id="rId19"/>
    <externalReference r:id="rId20"/>
    <externalReference r:id="rId21"/>
  </externalReferences>
  <definedNames>
    <definedName name="_xlnm.Print_Area" localSheetId="14">リノベ1!$A$1:$AA$53</definedName>
    <definedName name="_xlnm.Print_Area" localSheetId="15">リノベ2!$A$1:$AA$167</definedName>
    <definedName name="_xlnm.Print_Area" localSheetId="9">園芸プラン1!$A$1:$AD$55</definedName>
    <definedName name="_xlnm.Print_Area" localSheetId="10">園芸プラン2!$A$1:$AD$151</definedName>
    <definedName name="_xlnm.Print_Area" localSheetId="16">継承1!$A$1:$AD$55</definedName>
    <definedName name="_xlnm.Print_Area" localSheetId="17">継承2!$A$1:$AD$103</definedName>
    <definedName name="_xlnm.Print_Area" localSheetId="1">'実施計画(スイセン)'!$A$1:$AP$60</definedName>
    <definedName name="_xlnm.Print_Area" localSheetId="2">'実施計画(再生_リノベ)'!$A$1:$AP$61</definedName>
    <definedName name="_xlnm.Print_Area" localSheetId="4">'実施計画(再生_果樹)'!$A$1:$AP$87</definedName>
    <definedName name="_xlnm.Print_Area" localSheetId="3">'実施計画(再生_継承)'!$A$1:$AP$64</definedName>
    <definedName name="_xlnm.Print_Area" localSheetId="0">'実施計画(産地拡大)'!$A$1:$AP$192</definedName>
    <definedName name="_xlnm.Print_Area" localSheetId="12">振興計画1!$A$1:$AA$53</definedName>
    <definedName name="_xlnm.Print_Area" localSheetId="13">振興計画2!$A$1:$AA$139</definedName>
    <definedName name="_xlnm.Print_Area" localSheetId="5">'達成状況(産地拡大)'!$A$1:$AP$64</definedName>
    <definedName name="_xlnm.Print_Area" localSheetId="6">'達成状況（産地再生）'!$A$1:$AP$80</definedName>
    <definedName name="_xlnm.Print_Area" localSheetId="7">別記様式１号!$A$1:$AG$49</definedName>
    <definedName name="_xlnm.Print_Area" localSheetId="8">別記様式2号!$A$1:$AG$48</definedName>
    <definedName name="管轄局" localSheetId="5">[1]Sheet1!$B$3:$B$11</definedName>
    <definedName name="管轄局" localSheetId="6">[1]Sheet1!$B$3:$B$11</definedName>
    <definedName name="管轄局">[2]Sheet1!$B$3:$B$11</definedName>
    <definedName name="月">[3]List!$D$3:$D$14</definedName>
    <definedName name="元号">OFFSET([3]List!$B$3,0,0,COUNTA([3]List!$B:$B)-1,1)</definedName>
    <definedName name="政策目的" localSheetId="5">[1]Sheet1!$G$3:$G$5</definedName>
    <definedName name="政策目的" localSheetId="6">[1]Sheet1!$G$3:$G$5</definedName>
    <definedName name="政策目的">[2]Sheet1!$G$3:$G$5</definedName>
    <definedName name="日">[3]List!$E$3:$E$33</definedName>
    <definedName name="年">OFFSET([3]List!$C$3,0,0,COUNTA([3]List!$C:$C)-1,1)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14" i="13" l="1" a="1"/>
  <c r="B14" i="13" s="1"/>
  <c r="Q90" i="24" l="1"/>
  <c r="M90" i="24"/>
  <c r="I90" i="24"/>
  <c r="Q87" i="24"/>
  <c r="M87" i="24"/>
  <c r="I87" i="24"/>
  <c r="Q83" i="24"/>
  <c r="Q91" i="24" s="1"/>
  <c r="M83" i="24"/>
  <c r="I83" i="24"/>
  <c r="I91" i="24" s="1"/>
  <c r="Q76" i="24"/>
  <c r="M76" i="24"/>
  <c r="I76" i="24"/>
  <c r="Q73" i="24"/>
  <c r="M73" i="24"/>
  <c r="I73" i="24"/>
  <c r="Q69" i="24"/>
  <c r="Q77" i="24" s="1"/>
  <c r="M69" i="24"/>
  <c r="I69" i="24"/>
  <c r="I77" i="24" s="1"/>
  <c r="U165" i="22"/>
  <c r="S165" i="22"/>
  <c r="Q165" i="22"/>
  <c r="O165" i="22"/>
  <c r="M165" i="22"/>
  <c r="K165" i="22"/>
  <c r="I165" i="22"/>
  <c r="G165" i="22"/>
  <c r="V123" i="20"/>
  <c r="K63" i="20"/>
  <c r="C59" i="20"/>
  <c r="U148" i="17"/>
  <c r="Y147" i="17"/>
  <c r="Y146" i="17"/>
  <c r="Y145" i="17"/>
  <c r="Y144" i="17"/>
  <c r="Y143" i="17"/>
  <c r="J143" i="17"/>
  <c r="C143" i="17"/>
  <c r="Y142" i="17"/>
  <c r="J142" i="17"/>
  <c r="C142" i="17"/>
  <c r="Y141" i="17"/>
  <c r="J141" i="17"/>
  <c r="C141" i="17"/>
  <c r="Y140" i="17"/>
  <c r="J140" i="17"/>
  <c r="C140" i="17"/>
  <c r="Y139" i="17"/>
  <c r="J139" i="17"/>
  <c r="J148" i="17" s="1"/>
  <c r="AA148" i="17" s="1"/>
  <c r="C139" i="17"/>
  <c r="U138" i="17"/>
  <c r="Y137" i="17"/>
  <c r="Y136" i="17"/>
  <c r="Y135" i="17"/>
  <c r="Y134" i="17"/>
  <c r="Y133" i="17"/>
  <c r="J133" i="17"/>
  <c r="C133" i="17"/>
  <c r="Y132" i="17"/>
  <c r="J132" i="17"/>
  <c r="C132" i="17"/>
  <c r="Y131" i="17"/>
  <c r="J131" i="17"/>
  <c r="C131" i="17"/>
  <c r="Y130" i="17"/>
  <c r="J130" i="17"/>
  <c r="C130" i="17"/>
  <c r="Y129" i="17"/>
  <c r="J129" i="17"/>
  <c r="J138" i="17" s="1"/>
  <c r="AA138" i="17" s="1"/>
  <c r="C129" i="17"/>
  <c r="Q123" i="17"/>
  <c r="M123" i="17"/>
  <c r="I123" i="17"/>
  <c r="Q120" i="17"/>
  <c r="M120" i="17"/>
  <c r="I120" i="17"/>
  <c r="Q116" i="17"/>
  <c r="Q124" i="17" s="1"/>
  <c r="M116" i="17"/>
  <c r="I116" i="17"/>
  <c r="I124" i="17" s="1"/>
  <c r="Q109" i="17"/>
  <c r="M109" i="17"/>
  <c r="I109" i="17"/>
  <c r="Q106" i="17"/>
  <c r="M106" i="17"/>
  <c r="I106" i="17"/>
  <c r="Q102" i="17"/>
  <c r="Q110" i="17" s="1"/>
  <c r="M102" i="17"/>
  <c r="I102" i="17"/>
  <c r="I110" i="17" s="1"/>
  <c r="T90" i="17"/>
  <c r="T89" i="17"/>
  <c r="T88" i="17"/>
  <c r="V83" i="17"/>
  <c r="V82" i="17"/>
  <c r="V81" i="17"/>
  <c r="V80" i="17"/>
  <c r="B22" i="13" l="1" a="1"/>
  <c r="B22" i="13" s="1"/>
  <c r="B18" i="13" a="1"/>
  <c r="B18" i="13" s="1"/>
  <c r="B75" i="12" l="1"/>
  <c r="AU113" i="7"/>
  <c r="AS136" i="7"/>
  <c r="AS145" i="7"/>
  <c r="AS152" i="7"/>
  <c r="AS140" i="7"/>
  <c r="AS132" i="7"/>
  <c r="AS124" i="7"/>
  <c r="AS128" i="7"/>
  <c r="AS120" i="7"/>
  <c r="AS97" i="7" a="1"/>
  <c r="AS97" i="7" s="1"/>
  <c r="AS90" i="7"/>
  <c r="AS116" i="7"/>
  <c r="B83" i="7" l="1"/>
  <c r="AS112" i="7"/>
  <c r="AS155" i="7" s="1"/>
  <c r="M24" i="7"/>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<sst xmlns="http://schemas.openxmlformats.org/spreadsheetml/2006/main" count="1178" uniqueCount="643">
  <si>
    <t>事業実施主体名</t>
    <rPh sb="0" eb="6">
      <t>ジギョウジッシシュタイ</t>
    </rPh>
    <rPh sb="6" eb="7">
      <t>メイ</t>
    </rPh>
    <phoneticPr fontId="3"/>
  </si>
  <si>
    <t>□</t>
  </si>
  <si>
    <t>（注）</t>
    <rPh sb="1" eb="2">
      <t>チュウ</t>
    </rPh>
    <phoneticPr fontId="3"/>
  </si>
  <si>
    <t>項目</t>
    <rPh sb="0" eb="2">
      <t>コウモク</t>
    </rPh>
    <phoneticPr fontId="3"/>
  </si>
  <si>
    <t>補助対象事業費
（円）</t>
    <rPh sb="0" eb="2">
      <t>ホジョ</t>
    </rPh>
    <rPh sb="2" eb="4">
      <t>タイショウ</t>
    </rPh>
    <rPh sb="4" eb="7">
      <t>ジギョウヒ</t>
    </rPh>
    <rPh sb="9" eb="10">
      <t>エン</t>
    </rPh>
    <phoneticPr fontId="3"/>
  </si>
  <si>
    <t>負担区分
（円）</t>
    <rPh sb="0" eb="4">
      <t>フタンクブン</t>
    </rPh>
    <rPh sb="6" eb="7">
      <t>エン</t>
    </rPh>
    <phoneticPr fontId="3"/>
  </si>
  <si>
    <t>備考</t>
    <rPh sb="0" eb="2">
      <t>ビコウ</t>
    </rPh>
    <phoneticPr fontId="3"/>
  </si>
  <si>
    <t>県費</t>
    <rPh sb="0" eb="2">
      <t>ケンピ</t>
    </rPh>
    <phoneticPr fontId="3"/>
  </si>
  <si>
    <t>市町費</t>
    <rPh sb="0" eb="3">
      <t>シチョウヒ</t>
    </rPh>
    <phoneticPr fontId="3"/>
  </si>
  <si>
    <t>その他</t>
    <rPh sb="2" eb="3">
      <t>タ</t>
    </rPh>
    <phoneticPr fontId="3"/>
  </si>
  <si>
    <t>計</t>
    <rPh sb="0" eb="1">
      <t>ケイ</t>
    </rPh>
    <phoneticPr fontId="3"/>
  </si>
  <si>
    <t>ポイント算定</t>
    <rPh sb="4" eb="6">
      <t>サンテイ</t>
    </rPh>
    <phoneticPr fontId="3"/>
  </si>
  <si>
    <t>現状値より拡大する。</t>
    <rPh sb="0" eb="2">
      <t>ゲンジョウ</t>
    </rPh>
    <rPh sb="2" eb="3">
      <t>アタイ</t>
    </rPh>
    <rPh sb="5" eb="7">
      <t>カクダイ</t>
    </rPh>
    <phoneticPr fontId="3"/>
  </si>
  <si>
    <t>②　経営面積の拡大</t>
    <rPh sb="2" eb="4">
      <t>ケイエイ</t>
    </rPh>
    <rPh sb="4" eb="6">
      <t>メンセキ</t>
    </rPh>
    <rPh sb="7" eb="9">
      <t>カクダイ</t>
    </rPh>
    <phoneticPr fontId="3"/>
  </si>
  <si>
    <t>農地中間管理機構から賃借権の設定等を受けているまたは事業実施年度中の賃借権の設定等が確実である。</t>
    <rPh sb="0" eb="2">
      <t>ノウチ</t>
    </rPh>
    <rPh sb="2" eb="4">
      <t>チュウカン</t>
    </rPh>
    <rPh sb="4" eb="6">
      <t>カンリ</t>
    </rPh>
    <rPh sb="6" eb="8">
      <t>キコウ</t>
    </rPh>
    <rPh sb="10" eb="13">
      <t>チンシャクケン</t>
    </rPh>
    <rPh sb="14" eb="16">
      <t>セッテイ</t>
    </rPh>
    <rPh sb="16" eb="17">
      <t>トウ</t>
    </rPh>
    <rPh sb="18" eb="19">
      <t>ウ</t>
    </rPh>
    <rPh sb="26" eb="28">
      <t>ジギョウ</t>
    </rPh>
    <rPh sb="28" eb="30">
      <t>ジッシ</t>
    </rPh>
    <rPh sb="30" eb="32">
      <t>ネンド</t>
    </rPh>
    <rPh sb="32" eb="33">
      <t>チュウ</t>
    </rPh>
    <rPh sb="34" eb="37">
      <t>チンシャクケン</t>
    </rPh>
    <rPh sb="38" eb="40">
      <t>セッテイ</t>
    </rPh>
    <rPh sb="40" eb="41">
      <t>ナド</t>
    </rPh>
    <rPh sb="42" eb="44">
      <t>カクジツ</t>
    </rPh>
    <phoneticPr fontId="3"/>
  </si>
  <si>
    <t>目標年度までに新たに1名以上の常時雇用者の雇用を行う。</t>
    <rPh sb="0" eb="2">
      <t>モクヒョウ</t>
    </rPh>
    <rPh sb="2" eb="4">
      <t>ネンド</t>
    </rPh>
    <rPh sb="7" eb="8">
      <t>アラ</t>
    </rPh>
    <rPh sb="11" eb="12">
      <t>メイ</t>
    </rPh>
    <rPh sb="12" eb="14">
      <t>イジョウ</t>
    </rPh>
    <rPh sb="15" eb="17">
      <t>ジョウジ</t>
    </rPh>
    <rPh sb="17" eb="19">
      <t>コヨウ</t>
    </rPh>
    <rPh sb="19" eb="20">
      <t>シャ</t>
    </rPh>
    <rPh sb="21" eb="23">
      <t>コヨウ</t>
    </rPh>
    <rPh sb="24" eb="25">
      <t>オコナ</t>
    </rPh>
    <phoneticPr fontId="3"/>
  </si>
  <si>
    <t>目標年度までに化学農薬または化学肥料使用量を福井県特別栽培農産物認証制度実施要領別記1の別表1に掲げる使用基準以下に削減することとしている。</t>
    <rPh sb="0" eb="2">
      <t>モクヒョウ</t>
    </rPh>
    <rPh sb="2" eb="4">
      <t>ネンド</t>
    </rPh>
    <rPh sb="7" eb="9">
      <t>カガク</t>
    </rPh>
    <rPh sb="9" eb="11">
      <t>ノウヤク</t>
    </rPh>
    <rPh sb="14" eb="16">
      <t>カガク</t>
    </rPh>
    <rPh sb="16" eb="18">
      <t>ヒリョウ</t>
    </rPh>
    <rPh sb="18" eb="21">
      <t>シヨウリョウ</t>
    </rPh>
    <rPh sb="22" eb="24">
      <t>フクイ</t>
    </rPh>
    <rPh sb="24" eb="25">
      <t>ケン</t>
    </rPh>
    <rPh sb="25" eb="27">
      <t>トクベツ</t>
    </rPh>
    <rPh sb="27" eb="29">
      <t>サイバイ</t>
    </rPh>
    <rPh sb="29" eb="32">
      <t>ノウサンブツ</t>
    </rPh>
    <rPh sb="32" eb="34">
      <t>ニンショウ</t>
    </rPh>
    <rPh sb="34" eb="36">
      <t>セイド</t>
    </rPh>
    <rPh sb="36" eb="38">
      <t>ジッシ</t>
    </rPh>
    <rPh sb="38" eb="40">
      <t>ヨウリョウ</t>
    </rPh>
    <rPh sb="40" eb="42">
      <t>ベッキ</t>
    </rPh>
    <rPh sb="44" eb="46">
      <t>ベッピョウ</t>
    </rPh>
    <rPh sb="48" eb="49">
      <t>カカ</t>
    </rPh>
    <rPh sb="51" eb="53">
      <t>シヨウ</t>
    </rPh>
    <rPh sb="53" eb="55">
      <t>キジュン</t>
    </rPh>
    <rPh sb="55" eb="57">
      <t>イカ</t>
    </rPh>
    <rPh sb="58" eb="60">
      <t>サクゲン</t>
    </rPh>
    <phoneticPr fontId="3"/>
  </si>
  <si>
    <t>有機JASの認証を受けているまたは目標年度までに新規で認証を受けることとしている。</t>
    <phoneticPr fontId="3"/>
  </si>
  <si>
    <t>採択ポイント</t>
    <rPh sb="0" eb="2">
      <t>サイタク</t>
    </rPh>
    <phoneticPr fontId="2"/>
  </si>
  <si>
    <t>現状</t>
    <rPh sb="0" eb="2">
      <t>ゲンジョウ</t>
    </rPh>
    <phoneticPr fontId="3"/>
  </si>
  <si>
    <t>1年度目</t>
    <rPh sb="1" eb="3">
      <t>ネンド</t>
    </rPh>
    <rPh sb="3" eb="4">
      <t>メ</t>
    </rPh>
    <phoneticPr fontId="3"/>
  </si>
  <si>
    <t>2年度目</t>
    <rPh sb="1" eb="3">
      <t>ネンド</t>
    </rPh>
    <rPh sb="3" eb="4">
      <t>メ</t>
    </rPh>
    <phoneticPr fontId="3"/>
  </si>
  <si>
    <t>⑦</t>
    <phoneticPr fontId="3"/>
  </si>
  <si>
    <t>⑧</t>
    <phoneticPr fontId="3"/>
  </si>
  <si>
    <t>農地の集積</t>
    <phoneticPr fontId="3"/>
  </si>
  <si>
    <t>新規雇用</t>
    <phoneticPr fontId="3"/>
  </si>
  <si>
    <t>定量的な数値目標を設定するものとし、③労働時間の削減については削減目標にかかる作業内容をあわせて記載すること。</t>
    <rPh sb="0" eb="2">
      <t>テイリョウ</t>
    </rPh>
    <rPh sb="2" eb="3">
      <t>テキ</t>
    </rPh>
    <rPh sb="4" eb="6">
      <t>スウチ</t>
    </rPh>
    <rPh sb="6" eb="8">
      <t>モクヒョウ</t>
    </rPh>
    <rPh sb="9" eb="11">
      <t>セッテイ</t>
    </rPh>
    <rPh sb="19" eb="21">
      <t>ロウドウ</t>
    </rPh>
    <rPh sb="21" eb="23">
      <t>ジカン</t>
    </rPh>
    <rPh sb="24" eb="26">
      <t>サクゲン</t>
    </rPh>
    <rPh sb="31" eb="33">
      <t>サクゲン</t>
    </rPh>
    <rPh sb="33" eb="35">
      <t>モクヒョウ</t>
    </rPh>
    <rPh sb="39" eb="41">
      <t>サギョウ</t>
    </rPh>
    <rPh sb="41" eb="43">
      <t>ナイヨウ</t>
    </rPh>
    <rPh sb="48" eb="50">
      <t>キサイ</t>
    </rPh>
    <phoneticPr fontId="3"/>
  </si>
  <si>
    <t>1によりがたい場合には、具体的な取組内容を記載すること。</t>
    <rPh sb="7" eb="9">
      <t>バアイ</t>
    </rPh>
    <rPh sb="12" eb="15">
      <t>グタイテキ</t>
    </rPh>
    <rPh sb="16" eb="20">
      <t>トリクミナイヨウ</t>
    </rPh>
    <rPh sb="21" eb="23">
      <t>キサイ</t>
    </rPh>
    <phoneticPr fontId="3"/>
  </si>
  <si>
    <t>「根拠資料等」欄は、各項目における現状および目標年度までの各年度の目標値の根拠とした資料等を具体的に記載するとともに</t>
    <rPh sb="5" eb="6">
      <t>ナド</t>
    </rPh>
    <rPh sb="10" eb="11">
      <t>カク</t>
    </rPh>
    <rPh sb="33" eb="35">
      <t>モクヒョウ</t>
    </rPh>
    <rPh sb="35" eb="36">
      <t>チ</t>
    </rPh>
    <phoneticPr fontId="3"/>
  </si>
  <si>
    <t>当該資料の写しを添付すること。なお、現状の根拠とした資料等は、成果目標にかかる実績の確認においても用いることとする。</t>
    <phoneticPr fontId="3"/>
  </si>
  <si>
    <t>目標設定においては、3年度目（目標年度）の目標値が現状における値に比べ改善されるものであること。</t>
    <rPh sb="0" eb="4">
      <t>モクヒョウセッテイ</t>
    </rPh>
    <rPh sb="11" eb="14">
      <t>ネンドメ</t>
    </rPh>
    <rPh sb="15" eb="19">
      <t>モクヒョウネンド</t>
    </rPh>
    <rPh sb="21" eb="24">
      <t>モクヒョウチ</t>
    </rPh>
    <rPh sb="25" eb="27">
      <t>ゲンジョウ</t>
    </rPh>
    <rPh sb="31" eb="32">
      <t>アタイ</t>
    </rPh>
    <rPh sb="33" eb="34">
      <t>クラ</t>
    </rPh>
    <rPh sb="35" eb="37">
      <t>カイゼン</t>
    </rPh>
    <phoneticPr fontId="3"/>
  </si>
  <si>
    <t>①</t>
    <phoneticPr fontId="2"/>
  </si>
  <si>
    <t>②</t>
    <phoneticPr fontId="2"/>
  </si>
  <si>
    <t>③</t>
    <phoneticPr fontId="2"/>
  </si>
  <si>
    <t>④</t>
    <phoneticPr fontId="2"/>
  </si>
  <si>
    <t>⑤</t>
    <phoneticPr fontId="2"/>
  </si>
  <si>
    <t>⑥</t>
    <phoneticPr fontId="2"/>
  </si>
  <si>
    <t>⑦</t>
    <phoneticPr fontId="2"/>
  </si>
  <si>
    <t>事業実施主体名</t>
    <rPh sb="0" eb="6">
      <t>ジギョウジッシシュタイ</t>
    </rPh>
    <rPh sb="6" eb="7">
      <t>メイ</t>
    </rPh>
    <phoneticPr fontId="2"/>
  </si>
  <si>
    <t>住　　　　所</t>
    <rPh sb="0" eb="1">
      <t>ジュウ</t>
    </rPh>
    <rPh sb="5" eb="6">
      <t>ショ</t>
    </rPh>
    <phoneticPr fontId="2"/>
  </si>
  <si>
    <t>代表者名
（法人等の場合に記載）</t>
    <rPh sb="0" eb="3">
      <t>ダイヒョウシャ</t>
    </rPh>
    <rPh sb="3" eb="4">
      <t>メイ</t>
    </rPh>
    <rPh sb="6" eb="8">
      <t>ホウジン</t>
    </rPh>
    <rPh sb="8" eb="9">
      <t>トウ</t>
    </rPh>
    <rPh sb="10" eb="12">
      <t>バアイ</t>
    </rPh>
    <rPh sb="13" eb="15">
      <t>キサイ</t>
    </rPh>
    <phoneticPr fontId="2"/>
  </si>
  <si>
    <t>事業実施年度</t>
    <rPh sb="0" eb="6">
      <t>ジギョウジッシネンド</t>
    </rPh>
    <phoneticPr fontId="2"/>
  </si>
  <si>
    <t>目標年度</t>
    <rPh sb="0" eb="4">
      <t>モクヒョウネンド</t>
    </rPh>
    <phoneticPr fontId="2"/>
  </si>
  <si>
    <t>「達成状況」欄の上段は、実施計画書にある計画を記入し、下段は、当該年度の実績を記載し、「達成状況（％）」欄はその年度の</t>
    <phoneticPr fontId="2"/>
  </si>
  <si>
    <t>計画に対する達成状況を記入する。</t>
    <phoneticPr fontId="2"/>
  </si>
  <si>
    <t>実績値の根拠とした資料等を具体的に記載するとともに当該資料の写しを添付すること。</t>
    <rPh sb="0" eb="2">
      <t>ジッセキ</t>
    </rPh>
    <rPh sb="2" eb="3">
      <t>アタイ</t>
    </rPh>
    <rPh sb="4" eb="6">
      <t>コンキョ</t>
    </rPh>
    <rPh sb="9" eb="11">
      <t>シリョウ</t>
    </rPh>
    <rPh sb="11" eb="12">
      <t>ナド</t>
    </rPh>
    <rPh sb="13" eb="16">
      <t>グタイテキ</t>
    </rPh>
    <rPh sb="17" eb="19">
      <t>キサイ</t>
    </rPh>
    <phoneticPr fontId="2"/>
  </si>
  <si>
    <t>「達成状況」は、実施計画書の成果目標の項目について記入する。</t>
    <phoneticPr fontId="2"/>
  </si>
  <si>
    <t>「達成率」は、（実績-現状）/（年度計画-現状）×100により求めるものとする（小数第2位は切り捨て、小数第1位まで記入）。</t>
    <phoneticPr fontId="2"/>
  </si>
  <si>
    <t>「達成状況に関する市町長の所見および改善措置等」欄は、成果目標の達成状況を勘案して記入するものとし、達成に立ち遅れがある</t>
    <phoneticPr fontId="2"/>
  </si>
  <si>
    <t>場合には、その要因を把握した上で達成に向けた具体的な取組み内容を記入する。</t>
    <phoneticPr fontId="2"/>
  </si>
  <si>
    <t>（参考）添付資料</t>
    <rPh sb="1" eb="3">
      <t>サンコウ</t>
    </rPh>
    <rPh sb="4" eb="8">
      <t>テンプシリョウ</t>
    </rPh>
    <phoneticPr fontId="3"/>
  </si>
  <si>
    <t>未来に繋ぐふくいの農業応援事業（○○（各支援の名称を選択））　実施計画書</t>
  </si>
  <si>
    <t>⑧</t>
    <phoneticPr fontId="2"/>
  </si>
  <si>
    <t>未達成となった理由を整理し、目標達成に向けた具体的な改善措置および目標達成見込時期等を記入する。</t>
    <phoneticPr fontId="2"/>
  </si>
  <si>
    <t>また、目標年度において成果目標の全部または一部が概ね達成されていない場合にあっては、別途、様式第4号により</t>
    <rPh sb="11" eb="13">
      <t>セイカ</t>
    </rPh>
    <phoneticPr fontId="2"/>
  </si>
  <si>
    <t>1 事業の目的</t>
    <rPh sb="2" eb="4">
      <t>ジギョウ</t>
    </rPh>
    <rPh sb="5" eb="7">
      <t>モクテキ</t>
    </rPh>
    <phoneticPr fontId="2"/>
  </si>
  <si>
    <t>2 事業の内容</t>
    <rPh sb="2" eb="4">
      <t>ジギョウ</t>
    </rPh>
    <rPh sb="5" eb="7">
      <t>ナイヨウ</t>
    </rPh>
    <phoneticPr fontId="2"/>
  </si>
  <si>
    <t>所在地</t>
    <rPh sb="0" eb="3">
      <t>ショザイチ</t>
    </rPh>
    <phoneticPr fontId="2"/>
  </si>
  <si>
    <t>備考</t>
    <rPh sb="0" eb="2">
      <t>ビコウ</t>
    </rPh>
    <phoneticPr fontId="2"/>
  </si>
  <si>
    <t>構成員</t>
    <rPh sb="0" eb="3">
      <t>コウセイイン</t>
    </rPh>
    <phoneticPr fontId="2"/>
  </si>
  <si>
    <t>代表者名</t>
    <rPh sb="0" eb="4">
      <t>ダイヒョウシャメイ</t>
    </rPh>
    <phoneticPr fontId="2"/>
  </si>
  <si>
    <t>（１）事業実施主体の名称（氏名）、所在地</t>
    <rPh sb="3" eb="9">
      <t>ジギョウジッシシュタイ</t>
    </rPh>
    <rPh sb="10" eb="12">
      <t>メイショウ</t>
    </rPh>
    <rPh sb="13" eb="15">
      <t>シメイ</t>
    </rPh>
    <rPh sb="17" eb="20">
      <t>ショザイチ</t>
    </rPh>
    <phoneticPr fontId="2"/>
  </si>
  <si>
    <t>（２）事業対象品目の生産出荷計画</t>
    <rPh sb="3" eb="7">
      <t>ジギョウタイショウ</t>
    </rPh>
    <rPh sb="7" eb="9">
      <t>ヒンモク</t>
    </rPh>
    <rPh sb="10" eb="16">
      <t>セイサンシュッカケイカク</t>
    </rPh>
    <phoneticPr fontId="2"/>
  </si>
  <si>
    <t>現状値</t>
    <rPh sb="0" eb="3">
      <t>ゲンジョウチ</t>
    </rPh>
    <phoneticPr fontId="2"/>
  </si>
  <si>
    <t>品目</t>
    <rPh sb="0" eb="2">
      <t>ヒンモク</t>
    </rPh>
    <phoneticPr fontId="2"/>
  </si>
  <si>
    <t>１年度目</t>
    <rPh sb="1" eb="4">
      <t>ネンドメ</t>
    </rPh>
    <phoneticPr fontId="2"/>
  </si>
  <si>
    <t>２年度目</t>
    <rPh sb="1" eb="4">
      <t>ネンドメ</t>
    </rPh>
    <phoneticPr fontId="2"/>
  </si>
  <si>
    <t>４年度目</t>
    <rPh sb="1" eb="4">
      <t>ネンドメ</t>
    </rPh>
    <phoneticPr fontId="2"/>
  </si>
  <si>
    <t>販売先</t>
    <rPh sb="0" eb="3">
      <t>ハンバイサキ</t>
    </rPh>
    <phoneticPr fontId="2"/>
  </si>
  <si>
    <t>販売量（ｔ・本）</t>
    <rPh sb="0" eb="3">
      <t>ハンバイリョウ</t>
    </rPh>
    <rPh sb="6" eb="7">
      <t>ホン</t>
    </rPh>
    <phoneticPr fontId="2"/>
  </si>
  <si>
    <t>面積（a）</t>
    <rPh sb="0" eb="2">
      <t>メンセキ</t>
    </rPh>
    <phoneticPr fontId="2"/>
  </si>
  <si>
    <t>販売額（千円）</t>
    <rPh sb="0" eb="3">
      <t>ハンバイガク</t>
    </rPh>
    <rPh sb="4" eb="6">
      <t>センエン</t>
    </rPh>
    <phoneticPr fontId="2"/>
  </si>
  <si>
    <t>計</t>
    <rPh sb="0" eb="1">
      <t>ケイ</t>
    </rPh>
    <phoneticPr fontId="2"/>
  </si>
  <si>
    <t>※現状値は事業実施年度の前年度のものを記載する。</t>
    <rPh sb="1" eb="4">
      <t>ゲンジョウチ</t>
    </rPh>
    <rPh sb="5" eb="11">
      <t>ジギョウジッシネンド</t>
    </rPh>
    <rPh sb="12" eb="15">
      <t>ゼンネンド</t>
    </rPh>
    <rPh sb="19" eb="21">
      <t>キサイ</t>
    </rPh>
    <phoneticPr fontId="2"/>
  </si>
  <si>
    <t>※主に野菜や花きに取り組む場合、事業実施年度を１年目として、３年目までの計画を記載する。主に果樹に取り組む場合は、５年目までの計画を記載する。</t>
    <rPh sb="1" eb="2">
      <t>オモ</t>
    </rPh>
    <rPh sb="3" eb="5">
      <t>ヤサイ</t>
    </rPh>
    <rPh sb="6" eb="7">
      <t>カ</t>
    </rPh>
    <rPh sb="9" eb="10">
      <t>ト</t>
    </rPh>
    <rPh sb="11" eb="12">
      <t>ク</t>
    </rPh>
    <rPh sb="13" eb="15">
      <t>バアイ</t>
    </rPh>
    <rPh sb="16" eb="22">
      <t>ジギョウジッシネンド</t>
    </rPh>
    <rPh sb="24" eb="26">
      <t>ネンメ</t>
    </rPh>
    <rPh sb="31" eb="33">
      <t>ネンメ</t>
    </rPh>
    <rPh sb="36" eb="38">
      <t>ケイカク</t>
    </rPh>
    <rPh sb="39" eb="41">
      <t>キサイ</t>
    </rPh>
    <rPh sb="44" eb="45">
      <t>オモ</t>
    </rPh>
    <rPh sb="46" eb="48">
      <t>カジュ</t>
    </rPh>
    <rPh sb="49" eb="50">
      <t>ト</t>
    </rPh>
    <rPh sb="51" eb="52">
      <t>ク</t>
    </rPh>
    <rPh sb="53" eb="55">
      <t>バアイ</t>
    </rPh>
    <rPh sb="58" eb="60">
      <t>ネンメ</t>
    </rPh>
    <rPh sb="63" eb="65">
      <t>ケイカク</t>
    </rPh>
    <rPh sb="66" eb="68">
      <t>キサイ</t>
    </rPh>
    <phoneticPr fontId="2"/>
  </si>
  <si>
    <t>受益範囲</t>
    <rPh sb="0" eb="4">
      <t>ジュエキハンイ</t>
    </rPh>
    <phoneticPr fontId="2"/>
  </si>
  <si>
    <t>栽培面積</t>
    <rPh sb="0" eb="4">
      <t>サイバイメンセキ</t>
    </rPh>
    <phoneticPr fontId="2"/>
  </si>
  <si>
    <t>事業量</t>
    <rPh sb="0" eb="3">
      <t>ジギョウリョウ</t>
    </rPh>
    <phoneticPr fontId="2"/>
  </si>
  <si>
    <t>単価</t>
    <rPh sb="0" eb="2">
      <t>タンカ</t>
    </rPh>
    <phoneticPr fontId="2"/>
  </si>
  <si>
    <t>事業費</t>
    <rPh sb="0" eb="3">
      <t>ジギョウヒ</t>
    </rPh>
    <phoneticPr fontId="2"/>
  </si>
  <si>
    <t>事業実施年度</t>
    <rPh sb="0" eb="6">
      <t>ジギョウジッシネンド</t>
    </rPh>
    <phoneticPr fontId="2"/>
  </si>
  <si>
    <t>目標年度</t>
    <rPh sb="0" eb="4">
      <t>モクヒョウネンド</t>
    </rPh>
    <phoneticPr fontId="2"/>
  </si>
  <si>
    <t>戸数</t>
    <rPh sb="0" eb="2">
      <t>コスウ</t>
    </rPh>
    <phoneticPr fontId="2"/>
  </si>
  <si>
    <t>事業内容
（機械・施設等名、型式、能力等）</t>
    <rPh sb="0" eb="4">
      <t>ジギョウナイヨウ</t>
    </rPh>
    <rPh sb="6" eb="8">
      <t>キカイ</t>
    </rPh>
    <rPh sb="9" eb="13">
      <t>シセツトウメイ</t>
    </rPh>
    <rPh sb="14" eb="16">
      <t>カタシキ</t>
    </rPh>
    <rPh sb="17" eb="19">
      <t>ノウリョク</t>
    </rPh>
    <rPh sb="19" eb="20">
      <t>トウ</t>
    </rPh>
    <phoneticPr fontId="2"/>
  </si>
  <si>
    <t>稼働面積または栽培面積（a）</t>
    <rPh sb="0" eb="4">
      <t>カドウメンセキ</t>
    </rPh>
    <rPh sb="7" eb="11">
      <t>サイバイメンセキ</t>
    </rPh>
    <phoneticPr fontId="2"/>
  </si>
  <si>
    <t>※対象となる機械・施設ごとに詳細に記入する</t>
    <rPh sb="1" eb="3">
      <t>タイショウ</t>
    </rPh>
    <rPh sb="6" eb="8">
      <t>キカイ</t>
    </rPh>
    <rPh sb="9" eb="11">
      <t>シセツ</t>
    </rPh>
    <rPh sb="14" eb="16">
      <t>ショウサイ</t>
    </rPh>
    <rPh sb="17" eb="19">
      <t>キニュウ</t>
    </rPh>
    <phoneticPr fontId="2"/>
  </si>
  <si>
    <t>（３）事業対象となる機械・施設等の整備・利用計画</t>
    <rPh sb="3" eb="7">
      <t>ジギョウタイショウ</t>
    </rPh>
    <rPh sb="10" eb="12">
      <t>キカイ</t>
    </rPh>
    <rPh sb="13" eb="16">
      <t>シセツトウ</t>
    </rPh>
    <rPh sb="17" eb="19">
      <t>セイビ</t>
    </rPh>
    <rPh sb="20" eb="22">
      <t>リヨウ</t>
    </rPh>
    <rPh sb="22" eb="24">
      <t>ケイカク</t>
    </rPh>
    <phoneticPr fontId="2"/>
  </si>
  <si>
    <t>（４）既存機械・施設等の装備状況</t>
    <rPh sb="3" eb="7">
      <t>キゾンキカイ</t>
    </rPh>
    <rPh sb="8" eb="11">
      <t>シセツトウ</t>
    </rPh>
    <rPh sb="12" eb="16">
      <t>ソウビジョウキョウ</t>
    </rPh>
    <phoneticPr fontId="2"/>
  </si>
  <si>
    <t>内容</t>
    <rPh sb="0" eb="2">
      <t>ナイヨウ</t>
    </rPh>
    <phoneticPr fontId="2"/>
  </si>
  <si>
    <t>導入年度</t>
    <rPh sb="0" eb="4">
      <t>ドウニ</t>
    </rPh>
    <phoneticPr fontId="2"/>
  </si>
  <si>
    <t>台数・棟数等</t>
    <rPh sb="0" eb="2">
      <t>ダイスウ</t>
    </rPh>
    <rPh sb="3" eb="6">
      <t>トウスウトウ</t>
    </rPh>
    <phoneticPr fontId="2"/>
  </si>
  <si>
    <t>規格型式</t>
    <rPh sb="0" eb="4">
      <t>キカクカタシキ</t>
    </rPh>
    <phoneticPr fontId="2"/>
  </si>
  <si>
    <t>総事業費</t>
    <rPh sb="0" eb="4">
      <t>ソウジギョウヒ</t>
    </rPh>
    <phoneticPr fontId="3"/>
  </si>
  <si>
    <t>①　販売額または所得額の拡大</t>
    <rPh sb="2" eb="4">
      <t>ハンバイ</t>
    </rPh>
    <rPh sb="4" eb="5">
      <t>ガク</t>
    </rPh>
    <rPh sb="8" eb="10">
      <t>ショトク</t>
    </rPh>
    <rPh sb="10" eb="11">
      <t>ガク</t>
    </rPh>
    <rPh sb="12" eb="14">
      <t>カクダイ</t>
    </rPh>
    <phoneticPr fontId="3"/>
  </si>
  <si>
    <t>現状値より
50%または800万円
以上拡大する。</t>
    <rPh sb="0" eb="2">
      <t>ゲンジョウ</t>
    </rPh>
    <rPh sb="2" eb="3">
      <t>アタイ</t>
    </rPh>
    <rPh sb="15" eb="17">
      <t>マンエン</t>
    </rPh>
    <rPh sb="18" eb="20">
      <t>イジョウ</t>
    </rPh>
    <rPh sb="20" eb="22">
      <t>カクダイ</t>
    </rPh>
    <phoneticPr fontId="3"/>
  </si>
  <si>
    <t>現状値より
40%または600万円
以上拡大する。</t>
    <rPh sb="0" eb="2">
      <t>ゲンジョウ</t>
    </rPh>
    <rPh sb="2" eb="3">
      <t>アタイ</t>
    </rPh>
    <rPh sb="15" eb="17">
      <t>マンエン</t>
    </rPh>
    <rPh sb="18" eb="20">
      <t>イジョウ</t>
    </rPh>
    <rPh sb="20" eb="22">
      <t>カクダイ</t>
    </rPh>
    <phoneticPr fontId="3"/>
  </si>
  <si>
    <t>現状値より
30%または400万円
以上拡大する。</t>
    <rPh sb="0" eb="2">
      <t>ゲンジョウ</t>
    </rPh>
    <rPh sb="2" eb="3">
      <t>アタイ</t>
    </rPh>
    <rPh sb="15" eb="17">
      <t>マンエン</t>
    </rPh>
    <rPh sb="18" eb="20">
      <t>イジョウ</t>
    </rPh>
    <rPh sb="20" eb="22">
      <t>カクダイ</t>
    </rPh>
    <phoneticPr fontId="3"/>
  </si>
  <si>
    <t>現状値より
20%または200万円
以上拡大する。</t>
    <rPh sb="0" eb="2">
      <t>ゲンジョウ</t>
    </rPh>
    <rPh sb="2" eb="3">
      <t>アタイ</t>
    </rPh>
    <rPh sb="15" eb="17">
      <t>マンエン</t>
    </rPh>
    <rPh sb="18" eb="20">
      <t>イジョウ</t>
    </rPh>
    <rPh sb="20" eb="22">
      <t>カクダイ</t>
    </rPh>
    <phoneticPr fontId="3"/>
  </si>
  <si>
    <t>現状値より
2.5ha（果樹、花きの場合は0.5ha）
以上拡大する。</t>
    <rPh sb="0" eb="2">
      <t>ゲンジョウ</t>
    </rPh>
    <rPh sb="2" eb="3">
      <t>アタイ</t>
    </rPh>
    <rPh sb="12" eb="14">
      <t>カジュ</t>
    </rPh>
    <rPh sb="15" eb="16">
      <t>カ</t>
    </rPh>
    <rPh sb="18" eb="20">
      <t>バアイ</t>
    </rPh>
    <rPh sb="28" eb="30">
      <t>イジョウ</t>
    </rPh>
    <rPh sb="30" eb="32">
      <t>カクダイ</t>
    </rPh>
    <phoneticPr fontId="3"/>
  </si>
  <si>
    <t>現状値より
2.0ha（果樹、花きの場合は0.4ha）
以上拡大する。</t>
    <rPh sb="0" eb="2">
      <t>ゲンジョウ</t>
    </rPh>
    <rPh sb="2" eb="3">
      <t>アタイ</t>
    </rPh>
    <rPh sb="12" eb="14">
      <t>カジュ</t>
    </rPh>
    <rPh sb="15" eb="16">
      <t>カ</t>
    </rPh>
    <rPh sb="18" eb="20">
      <t>バアイ</t>
    </rPh>
    <rPh sb="28" eb="30">
      <t>イジョウ</t>
    </rPh>
    <rPh sb="30" eb="32">
      <t>カクダイ</t>
    </rPh>
    <phoneticPr fontId="3"/>
  </si>
  <si>
    <t>現状値より
1.5ha（果樹、花きの場合は0.3ha）
以上拡大する。</t>
    <rPh sb="0" eb="2">
      <t>ゲンジョウ</t>
    </rPh>
    <rPh sb="2" eb="3">
      <t>アタイ</t>
    </rPh>
    <rPh sb="12" eb="14">
      <t>カジュ</t>
    </rPh>
    <rPh sb="15" eb="16">
      <t>カ</t>
    </rPh>
    <rPh sb="18" eb="20">
      <t>バアイ</t>
    </rPh>
    <rPh sb="28" eb="30">
      <t>イジョウ</t>
    </rPh>
    <rPh sb="30" eb="32">
      <t>カクダイ</t>
    </rPh>
    <phoneticPr fontId="3"/>
  </si>
  <si>
    <t>現状値より
1.0ha（果樹、花きの場合は0.2ha）
以上拡大する。</t>
    <rPh sb="0" eb="2">
      <t>ゲンジョウ</t>
    </rPh>
    <rPh sb="2" eb="3">
      <t>アタイ</t>
    </rPh>
    <rPh sb="12" eb="14">
      <t>カジュ</t>
    </rPh>
    <rPh sb="15" eb="16">
      <t>カ</t>
    </rPh>
    <rPh sb="18" eb="20">
      <t>バアイ</t>
    </rPh>
    <rPh sb="28" eb="30">
      <t>イジョウ</t>
    </rPh>
    <rPh sb="30" eb="32">
      <t>カクダイ</t>
    </rPh>
    <phoneticPr fontId="3"/>
  </si>
  <si>
    <t>現状値より
0.7ha（果樹、花きの場合は0.1ha）
以上拡大する。</t>
    <rPh sb="0" eb="2">
      <t>ゲンジョウ</t>
    </rPh>
    <rPh sb="2" eb="3">
      <t>アタイ</t>
    </rPh>
    <rPh sb="12" eb="14">
      <t>カジュ</t>
    </rPh>
    <rPh sb="15" eb="16">
      <t>カ</t>
    </rPh>
    <rPh sb="18" eb="20">
      <t>バアイ</t>
    </rPh>
    <rPh sb="28" eb="30">
      <t>イジョウ</t>
    </rPh>
    <rPh sb="30" eb="32">
      <t>カクダイ</t>
    </rPh>
    <phoneticPr fontId="3"/>
  </si>
  <si>
    <t>現状値より
15a以上
拡大する。</t>
    <rPh sb="0" eb="2">
      <t>ゲンジョウ</t>
    </rPh>
    <rPh sb="2" eb="3">
      <t>アタイ</t>
    </rPh>
    <rPh sb="9" eb="11">
      <t>イジョウ</t>
    </rPh>
    <rPh sb="12" eb="14">
      <t>カクダイ</t>
    </rPh>
    <phoneticPr fontId="3"/>
  </si>
  <si>
    <t>現状値より
13a以上
拡大する。</t>
    <rPh sb="0" eb="2">
      <t>ゲンジョウ</t>
    </rPh>
    <rPh sb="2" eb="3">
      <t>アタイ</t>
    </rPh>
    <rPh sb="9" eb="11">
      <t>イジョウ</t>
    </rPh>
    <rPh sb="12" eb="14">
      <t>カクダイ</t>
    </rPh>
    <phoneticPr fontId="3"/>
  </si>
  <si>
    <t>現状値より
11a以上
拡大する。</t>
    <rPh sb="0" eb="2">
      <t>ゲンジョウ</t>
    </rPh>
    <rPh sb="2" eb="3">
      <t>アタイ</t>
    </rPh>
    <rPh sb="9" eb="11">
      <t>イジョウ</t>
    </rPh>
    <rPh sb="12" eb="14">
      <t>カクダイ</t>
    </rPh>
    <phoneticPr fontId="3"/>
  </si>
  <si>
    <t>現状値より
9a以上
拡大する。</t>
    <rPh sb="0" eb="2">
      <t>ゲンジョウ</t>
    </rPh>
    <rPh sb="2" eb="3">
      <t>アタイ</t>
    </rPh>
    <rPh sb="8" eb="10">
      <t>イジョウ</t>
    </rPh>
    <rPh sb="11" eb="13">
      <t>カクダイ</t>
    </rPh>
    <phoneticPr fontId="3"/>
  </si>
  <si>
    <t>現状値より
7a以上
拡大する。</t>
    <rPh sb="0" eb="2">
      <t>ゲンジョウ</t>
    </rPh>
    <rPh sb="2" eb="3">
      <t>アタイ</t>
    </rPh>
    <rPh sb="8" eb="10">
      <t>イジョウ</t>
    </rPh>
    <rPh sb="11" eb="13">
      <t>カクダイ</t>
    </rPh>
    <phoneticPr fontId="3"/>
  </si>
  <si>
    <t>対象品目の販売額を
1,200万円以上
増加させる</t>
    <rPh sb="0" eb="4">
      <t>タイショウヒンモク</t>
    </rPh>
    <rPh sb="5" eb="8">
      <t>ハンバイガク</t>
    </rPh>
    <rPh sb="15" eb="17">
      <t>マンエン</t>
    </rPh>
    <rPh sb="17" eb="19">
      <t>イジョウ</t>
    </rPh>
    <rPh sb="20" eb="22">
      <t>ゾウカ</t>
    </rPh>
    <phoneticPr fontId="3"/>
  </si>
  <si>
    <t>　イ）規模拡大型（露地園芸）</t>
    <rPh sb="3" eb="7">
      <t>キボカクダイ</t>
    </rPh>
    <rPh sb="7" eb="8">
      <t>ガタ</t>
    </rPh>
    <rPh sb="9" eb="11">
      <t>ロジ</t>
    </rPh>
    <rPh sb="11" eb="13">
      <t>エンゲイ</t>
    </rPh>
    <phoneticPr fontId="2"/>
  </si>
  <si>
    <t>　ウ）共同利用型</t>
    <rPh sb="3" eb="8">
      <t>キョウドウリヨウガタ</t>
    </rPh>
    <phoneticPr fontId="2"/>
  </si>
  <si>
    <t>　ア）規模拡大型（施設園芸）</t>
    <rPh sb="3" eb="7">
      <t>キボカクダイ</t>
    </rPh>
    <rPh sb="7" eb="8">
      <t>ガタ</t>
    </rPh>
    <rPh sb="9" eb="13">
      <t>シセツエンゲイ</t>
    </rPh>
    <phoneticPr fontId="2"/>
  </si>
  <si>
    <t>③　投資対効果</t>
    <rPh sb="2" eb="7">
      <t>トウシタイコウカ</t>
    </rPh>
    <phoneticPr fontId="3"/>
  </si>
  <si>
    <t>投資対効果算定</t>
    <rPh sb="0" eb="5">
      <t>トウシタイコウカ</t>
    </rPh>
    <rPh sb="5" eb="7">
      <t>サンテイ</t>
    </rPh>
    <phoneticPr fontId="2"/>
  </si>
  <si>
    <t>９≦R＜12</t>
    <phoneticPr fontId="2"/>
  </si>
  <si>
    <t>6≦R＜9</t>
    <phoneticPr fontId="3"/>
  </si>
  <si>
    <t>３≦R＜6</t>
    <phoneticPr fontId="3"/>
  </si>
  <si>
    <t>R≧1</t>
    <phoneticPr fontId="3"/>
  </si>
  <si>
    <t>R≧12</t>
    <phoneticPr fontId="3"/>
  </si>
  <si>
    <t>④　水田園芸の推進（露地園芸）</t>
    <rPh sb="2" eb="6">
      <t>スイデンエンゲイ</t>
    </rPh>
    <rPh sb="7" eb="9">
      <t>スイシン</t>
    </rPh>
    <rPh sb="10" eb="14">
      <t>ロジエンゲイ</t>
    </rPh>
    <phoneticPr fontId="3"/>
  </si>
  <si>
    <t>⑤</t>
    <phoneticPr fontId="3"/>
  </si>
  <si>
    <t>⑤　畑地化の推進（施設園芸）</t>
    <rPh sb="2" eb="5">
      <t>ハタチカ</t>
    </rPh>
    <rPh sb="6" eb="8">
      <t>スイシン</t>
    </rPh>
    <rPh sb="9" eb="13">
      <t>シセツエンゲイ</t>
    </rPh>
    <phoneticPr fontId="3"/>
  </si>
  <si>
    <t>新たに1.5ha以上の畑地化を行う。</t>
    <rPh sb="0" eb="1">
      <t>アラ</t>
    </rPh>
    <rPh sb="8" eb="10">
      <t>イジョウ</t>
    </rPh>
    <rPh sb="11" eb="14">
      <t>ハタチカ</t>
    </rPh>
    <rPh sb="15" eb="16">
      <t>オコナ</t>
    </rPh>
    <phoneticPr fontId="3"/>
  </si>
  <si>
    <t>新たに畑地化を行う。</t>
    <rPh sb="0" eb="1">
      <t>アラ</t>
    </rPh>
    <rPh sb="3" eb="6">
      <t>ハタチカ</t>
    </rPh>
    <rPh sb="7" eb="8">
      <t>オコナ</t>
    </rPh>
    <phoneticPr fontId="3"/>
  </si>
  <si>
    <t>新たに水田から畑へ0.1ha以上の地目変更を行う。</t>
    <rPh sb="0" eb="1">
      <t>アラ</t>
    </rPh>
    <rPh sb="3" eb="5">
      <t>スイデン</t>
    </rPh>
    <rPh sb="7" eb="8">
      <t>ハタケ</t>
    </rPh>
    <rPh sb="14" eb="16">
      <t>イジョウ</t>
    </rPh>
    <rPh sb="17" eb="21">
      <t>チモクヘンコウ</t>
    </rPh>
    <rPh sb="22" eb="23">
      <t>オコナ</t>
    </rPh>
    <phoneticPr fontId="3"/>
  </si>
  <si>
    <t>新たに水田から畑へ地目変更を行う。</t>
    <rPh sb="0" eb="1">
      <t>アラ</t>
    </rPh>
    <rPh sb="3" eb="5">
      <t>スイデン</t>
    </rPh>
    <rPh sb="7" eb="8">
      <t>ハタケ</t>
    </rPh>
    <rPh sb="9" eb="13">
      <t>チモクヘンコウ</t>
    </rPh>
    <rPh sb="14" eb="15">
      <t>オコナ</t>
    </rPh>
    <phoneticPr fontId="3"/>
  </si>
  <si>
    <t>⑥ 重点品目への取組</t>
    <rPh sb="2" eb="6">
      <t>ジュウテンヒンモク</t>
    </rPh>
    <rPh sb="8" eb="10">
      <t>トリクミ</t>
    </rPh>
    <phoneticPr fontId="2"/>
  </si>
  <si>
    <t>新たに重点品目の面積拡大を行う。</t>
    <rPh sb="0" eb="1">
      <t>アラ</t>
    </rPh>
    <rPh sb="3" eb="7">
      <t>ジュウテンヒンモク</t>
    </rPh>
    <rPh sb="8" eb="10">
      <t>メンセキ</t>
    </rPh>
    <rPh sb="10" eb="12">
      <t>カクダイ</t>
    </rPh>
    <rPh sb="13" eb="14">
      <t>オコナ</t>
    </rPh>
    <phoneticPr fontId="3"/>
  </si>
  <si>
    <t>新たに一般品目の面積拡大を行う。</t>
    <rPh sb="0" eb="1">
      <t>アラ</t>
    </rPh>
    <rPh sb="3" eb="7">
      <t>イッパンヒンモク</t>
    </rPh>
    <rPh sb="8" eb="12">
      <t>メンセキカクダイ</t>
    </rPh>
    <rPh sb="13" eb="14">
      <t>オコナ</t>
    </rPh>
    <phoneticPr fontId="3"/>
  </si>
  <si>
    <t>⑦　農地の集積</t>
    <rPh sb="2" eb="4">
      <t>ノウチ</t>
    </rPh>
    <rPh sb="5" eb="7">
      <t>シュウセキ</t>
    </rPh>
    <phoneticPr fontId="3"/>
  </si>
  <si>
    <t>⑧　新規雇用</t>
    <rPh sb="2" eb="6">
      <t>シンキコヨウ</t>
    </rPh>
    <phoneticPr fontId="3"/>
  </si>
  <si>
    <t>⑨ 青色申告と収入保険の推進</t>
    <rPh sb="2" eb="4">
      <t>アオイロ</t>
    </rPh>
    <rPh sb="4" eb="6">
      <t>シンコク</t>
    </rPh>
    <rPh sb="7" eb="9">
      <t>シュウニュウ</t>
    </rPh>
    <rPh sb="9" eb="11">
      <t>ホケン</t>
    </rPh>
    <rPh sb="12" eb="14">
      <t>スイシン</t>
    </rPh>
    <phoneticPr fontId="2"/>
  </si>
  <si>
    <t>対象品目の販売額を
3,000万円以上
増加させる。</t>
    <rPh sb="0" eb="4">
      <t>タイショウヒンモク</t>
    </rPh>
    <rPh sb="5" eb="8">
      <t>ハンバイガク</t>
    </rPh>
    <rPh sb="15" eb="17">
      <t>マンエン</t>
    </rPh>
    <rPh sb="17" eb="19">
      <t>イジョウ</t>
    </rPh>
    <rPh sb="20" eb="22">
      <t>ゾウカ</t>
    </rPh>
    <phoneticPr fontId="3"/>
  </si>
  <si>
    <t>対象品目の販売額を
2,500万円以上
増加させる。</t>
    <rPh sb="0" eb="4">
      <t>タイショウヒンモク</t>
    </rPh>
    <rPh sb="5" eb="8">
      <t>ハンバイガク</t>
    </rPh>
    <rPh sb="15" eb="17">
      <t>ゾウカ</t>
    </rPh>
    <phoneticPr fontId="3"/>
  </si>
  <si>
    <t>対象品目の販売額を
2,000万円以上
増加させる。</t>
    <rPh sb="0" eb="4">
      <t>タイショウヒンモク</t>
    </rPh>
    <rPh sb="5" eb="8">
      <t>ハンバイガク</t>
    </rPh>
    <rPh sb="15" eb="17">
      <t>マンエン</t>
    </rPh>
    <rPh sb="17" eb="19">
      <t>イジョウ</t>
    </rPh>
    <rPh sb="20" eb="22">
      <t>ゾウカ</t>
    </rPh>
    <phoneticPr fontId="3"/>
  </si>
  <si>
    <t>対象品目の販売額を
1,500万円以上
増加させる。</t>
    <rPh sb="0" eb="4">
      <t>タイショウヒンモク</t>
    </rPh>
    <rPh sb="5" eb="8">
      <t>ハンバイガク</t>
    </rPh>
    <rPh sb="15" eb="17">
      <t>マンエン</t>
    </rPh>
    <rPh sb="17" eb="19">
      <t>イジョウ</t>
    </rPh>
    <rPh sb="20" eb="22">
      <t>ゾウカ</t>
    </rPh>
    <phoneticPr fontId="3"/>
  </si>
  <si>
    <t>⑩　環境への配慮</t>
    <rPh sb="2" eb="4">
      <t>カンキョウ</t>
    </rPh>
    <rPh sb="6" eb="8">
      <t>ハイリョ</t>
    </rPh>
    <phoneticPr fontId="3"/>
  </si>
  <si>
    <t>女性農業者である。</t>
    <rPh sb="0" eb="2">
      <t>ジョセイ</t>
    </rPh>
    <rPh sb="2" eb="5">
      <t>ノウギョウシャ</t>
    </rPh>
    <phoneticPr fontId="3"/>
  </si>
  <si>
    <t>代表者が女性であるか、役員もしくは構成員のうち女性の合計が過半を占める法人または任意組織であるもの。</t>
    <phoneticPr fontId="3"/>
  </si>
  <si>
    <t>法人または任意組織であって、部門間で区分経理を行っている場合に、女性が当該部門の責任者であるもの。</t>
    <rPh sb="0" eb="2">
      <t>ホウジン</t>
    </rPh>
    <rPh sb="5" eb="7">
      <t>ニンイ</t>
    </rPh>
    <rPh sb="7" eb="9">
      <t>ソシキ</t>
    </rPh>
    <rPh sb="14" eb="16">
      <t>ブモン</t>
    </rPh>
    <rPh sb="16" eb="17">
      <t>カン</t>
    </rPh>
    <rPh sb="18" eb="20">
      <t>クブン</t>
    </rPh>
    <rPh sb="20" eb="22">
      <t>ケイリ</t>
    </rPh>
    <rPh sb="23" eb="24">
      <t>オコナ</t>
    </rPh>
    <rPh sb="28" eb="30">
      <t>バアイ</t>
    </rPh>
    <rPh sb="32" eb="34">
      <t>ジョセイ</t>
    </rPh>
    <rPh sb="35" eb="37">
      <t>トウガイ</t>
    </rPh>
    <rPh sb="37" eb="39">
      <t>ブモン</t>
    </rPh>
    <rPh sb="40" eb="43">
      <t>セキニンシャ</t>
    </rPh>
    <phoneticPr fontId="3"/>
  </si>
  <si>
    <t>⑪　女性による農業への参画</t>
    <rPh sb="2" eb="4">
      <t>ジョセイ</t>
    </rPh>
    <rPh sb="7" eb="9">
      <t>ノウギョウ</t>
    </rPh>
    <rPh sb="11" eb="13">
      <t>サンカク</t>
    </rPh>
    <phoneticPr fontId="3"/>
  </si>
  <si>
    <t>⑫農福連携への取組</t>
    <rPh sb="1" eb="5">
      <t>ノウフクレンケイ</t>
    </rPh>
    <rPh sb="7" eb="9">
      <t>トリクミ</t>
    </rPh>
    <phoneticPr fontId="3"/>
  </si>
  <si>
    <t>様式第１号別添（園芸支援）</t>
    <rPh sb="0" eb="2">
      <t>ヨウシキ</t>
    </rPh>
    <rPh sb="2" eb="3">
      <t>ダイ</t>
    </rPh>
    <rPh sb="4" eb="5">
      <t>ゴウ</t>
    </rPh>
    <rPh sb="5" eb="7">
      <t>ベッテン</t>
    </rPh>
    <rPh sb="8" eb="10">
      <t>エンゲイ</t>
    </rPh>
    <rPh sb="10" eb="12">
      <t>シエン</t>
    </rPh>
    <phoneticPr fontId="3"/>
  </si>
  <si>
    <t>３ 事業費の内訳</t>
    <rPh sb="2" eb="5">
      <t>ジギョウヒ</t>
    </rPh>
    <rPh sb="6" eb="8">
      <t>ウチワケ</t>
    </rPh>
    <phoneticPr fontId="2"/>
  </si>
  <si>
    <t>青色申告を行う、または事業実施年度中に行うこととしている。</t>
    <rPh sb="0" eb="4">
      <t>アオイロシンコク</t>
    </rPh>
    <rPh sb="5" eb="6">
      <t>オコナ</t>
    </rPh>
    <rPh sb="11" eb="18">
      <t>ジギョウジッシネンドチュウ</t>
    </rPh>
    <rPh sb="19" eb="20">
      <t>オコナ</t>
    </rPh>
    <phoneticPr fontId="3"/>
  </si>
  <si>
    <t>④</t>
    <phoneticPr fontId="3"/>
  </si>
  <si>
    <t>水田園芸の推進</t>
    <rPh sb="0" eb="4">
      <t>スイデンエンゲイ</t>
    </rPh>
    <rPh sb="5" eb="7">
      <t>スイシン</t>
    </rPh>
    <phoneticPr fontId="2"/>
  </si>
  <si>
    <t>畑地化の推進</t>
    <rPh sb="0" eb="3">
      <t>ハタチカ</t>
    </rPh>
    <rPh sb="4" eb="6">
      <t>スイシン</t>
    </rPh>
    <phoneticPr fontId="3"/>
  </si>
  <si>
    <t>環境への配慮</t>
    <rPh sb="0" eb="2">
      <t>カンキョウ</t>
    </rPh>
    <rPh sb="4" eb="6">
      <t>ハイリョ</t>
    </rPh>
    <phoneticPr fontId="3"/>
  </si>
  <si>
    <t>⑨</t>
    <phoneticPr fontId="2"/>
  </si>
  <si>
    <t>⑩</t>
    <phoneticPr fontId="2"/>
  </si>
  <si>
    <t>農福連携への取組</t>
    <rPh sb="0" eb="4">
      <t>ノウフクレンケイ</t>
    </rPh>
    <rPh sb="6" eb="8">
      <t>トリクミ</t>
    </rPh>
    <phoneticPr fontId="3"/>
  </si>
  <si>
    <t>⑫</t>
    <phoneticPr fontId="3"/>
  </si>
  <si>
    <t>収入保険等に加入している、または実施年度中に加入する（果樹の場合は目標年度までに加入する）。</t>
    <rPh sb="0" eb="4">
      <t>シュウニュウホケン</t>
    </rPh>
    <rPh sb="4" eb="5">
      <t>トウ</t>
    </rPh>
    <rPh sb="6" eb="8">
      <t>カニュウ</t>
    </rPh>
    <rPh sb="16" eb="21">
      <t>ジッシネンドチュウ</t>
    </rPh>
    <rPh sb="22" eb="24">
      <t>カニュウ</t>
    </rPh>
    <rPh sb="27" eb="29">
      <t>カジュ</t>
    </rPh>
    <rPh sb="30" eb="32">
      <t>バアイ</t>
    </rPh>
    <rPh sb="33" eb="37">
      <t>モクヒョウネンド</t>
    </rPh>
    <rPh sb="40" eb="42">
      <t>カニュウ</t>
    </rPh>
    <phoneticPr fontId="3"/>
  </si>
  <si>
    <t>青色申告と
収入保険の推進</t>
    <rPh sb="0" eb="4">
      <t>アオイロシンコク</t>
    </rPh>
    <rPh sb="6" eb="10">
      <t>シュウニュウホケン</t>
    </rPh>
    <rPh sb="11" eb="13">
      <t>スイシン</t>
    </rPh>
    <phoneticPr fontId="2"/>
  </si>
  <si>
    <t>3年度目</t>
    <rPh sb="1" eb="3">
      <t>ネンド</t>
    </rPh>
    <rPh sb="3" eb="4">
      <t>メ</t>
    </rPh>
    <phoneticPr fontId="3"/>
  </si>
  <si>
    <t>4年度目</t>
    <rPh sb="1" eb="3">
      <t>ネンド</t>
    </rPh>
    <rPh sb="3" eb="4">
      <t>メ</t>
    </rPh>
    <phoneticPr fontId="3"/>
  </si>
  <si>
    <t>5年度目</t>
    <rPh sb="1" eb="3">
      <t>ネンド</t>
    </rPh>
    <rPh sb="3" eb="4">
      <t>メ</t>
    </rPh>
    <phoneticPr fontId="3"/>
  </si>
  <si>
    <t>農福連携の取組を行っている、または、目標年度までに行うことが確実である。</t>
    <rPh sb="0" eb="1">
      <t>ノウ</t>
    </rPh>
    <rPh sb="1" eb="2">
      <t>フク</t>
    </rPh>
    <rPh sb="2" eb="4">
      <t>レンケイ</t>
    </rPh>
    <rPh sb="5" eb="7">
      <t>トリクミ</t>
    </rPh>
    <rPh sb="8" eb="9">
      <t>オコナ</t>
    </rPh>
    <rPh sb="18" eb="22">
      <t>モクヒョウネンド</t>
    </rPh>
    <rPh sb="25" eb="26">
      <t>オコナ</t>
    </rPh>
    <rPh sb="30" eb="32">
      <t>カクジツ</t>
    </rPh>
    <phoneticPr fontId="3"/>
  </si>
  <si>
    <t>位置図（10,000分の1程度）</t>
    <rPh sb="0" eb="3">
      <t>イチズ</t>
    </rPh>
    <rPh sb="10" eb="11">
      <t>ブン</t>
    </rPh>
    <rPh sb="13" eb="15">
      <t>テイド</t>
    </rPh>
    <phoneticPr fontId="2"/>
  </si>
  <si>
    <t>事業実施主体の規約および機械・施設等管理規定（個人の場合を除く）</t>
    <rPh sb="0" eb="6">
      <t>ジギョウジッシシュタイ</t>
    </rPh>
    <rPh sb="7" eb="9">
      <t>キヤク</t>
    </rPh>
    <rPh sb="12" eb="14">
      <t>キカイ</t>
    </rPh>
    <rPh sb="15" eb="17">
      <t>シセツ</t>
    </rPh>
    <rPh sb="17" eb="18">
      <t>トウ</t>
    </rPh>
    <rPh sb="18" eb="22">
      <t>カンリキテイ</t>
    </rPh>
    <rPh sb="23" eb="25">
      <t>コジン</t>
    </rPh>
    <rPh sb="26" eb="28">
      <t>バアイ</t>
    </rPh>
    <rPh sb="29" eb="30">
      <t>ノゾ</t>
    </rPh>
    <phoneticPr fontId="2"/>
  </si>
  <si>
    <t>事業実施の同意書（総会等の議事録等、個人の場合を除く）</t>
    <rPh sb="0" eb="4">
      <t>ジギョウジッシ</t>
    </rPh>
    <rPh sb="5" eb="8">
      <t>ドウイショ</t>
    </rPh>
    <rPh sb="9" eb="12">
      <t>ソウカイトウ</t>
    </rPh>
    <rPh sb="13" eb="16">
      <t>ギジロク</t>
    </rPh>
    <rPh sb="16" eb="17">
      <t>トウ</t>
    </rPh>
    <rPh sb="18" eb="20">
      <t>コジン</t>
    </rPh>
    <rPh sb="21" eb="23">
      <t>バアイ</t>
    </rPh>
    <rPh sb="24" eb="25">
      <t>ノゾ</t>
    </rPh>
    <phoneticPr fontId="2"/>
  </si>
  <si>
    <t>現在の生産状況が確認できる資料（総会資料、青色申告書、決算書等）</t>
    <rPh sb="0" eb="2">
      <t>ゲンザイ</t>
    </rPh>
    <rPh sb="3" eb="7">
      <t>セイサンジョウキョウ</t>
    </rPh>
    <rPh sb="8" eb="10">
      <t>カクニン</t>
    </rPh>
    <rPh sb="13" eb="15">
      <t>シリョウ</t>
    </rPh>
    <rPh sb="16" eb="20">
      <t>ソウカイシリョウ</t>
    </rPh>
    <rPh sb="21" eb="26">
      <t>アオイロシンコクショ</t>
    </rPh>
    <rPh sb="27" eb="31">
      <t>ケッサンショトウ</t>
    </rPh>
    <phoneticPr fontId="2"/>
  </si>
  <si>
    <t>機械・施設等の見積書、カタログ、設計書等</t>
    <rPh sb="0" eb="2">
      <t>キカイ</t>
    </rPh>
    <rPh sb="3" eb="6">
      <t>シセツトウ</t>
    </rPh>
    <rPh sb="7" eb="10">
      <t>ミツモリショ</t>
    </rPh>
    <rPh sb="16" eb="20">
      <t>セッケイショトウ</t>
    </rPh>
    <phoneticPr fontId="2"/>
  </si>
  <si>
    <t>機械・施設等の規模決定根拠</t>
    <rPh sb="0" eb="2">
      <t>キカイ</t>
    </rPh>
    <rPh sb="3" eb="6">
      <t>シセツトウ</t>
    </rPh>
    <rPh sb="7" eb="13">
      <t>キボケッテイコンキョ</t>
    </rPh>
    <phoneticPr fontId="2"/>
  </si>
  <si>
    <t>園芸経営プラン（認定農業者、認定新規就農者、営農集団の場合）</t>
    <rPh sb="0" eb="4">
      <t>エンゲイケイエイ</t>
    </rPh>
    <rPh sb="8" eb="13">
      <t>ニンテイノウギョウシャ</t>
    </rPh>
    <rPh sb="14" eb="21">
      <t>ニンテイシンキシュウノウシャ</t>
    </rPh>
    <rPh sb="22" eb="26">
      <t>エイノウシュウダン</t>
    </rPh>
    <rPh sb="27" eb="29">
      <t>バアイ</t>
    </rPh>
    <phoneticPr fontId="2"/>
  </si>
  <si>
    <t>園芸産地振興計画（共同利用型の場合）</t>
    <rPh sb="0" eb="8">
      <t>エンゲイサンチシンコウケイカク</t>
    </rPh>
    <rPh sb="9" eb="14">
      <t>キョウドウリヨウガタ</t>
    </rPh>
    <rPh sb="15" eb="17">
      <t>バアイ</t>
    </rPh>
    <phoneticPr fontId="2"/>
  </si>
  <si>
    <t>過去に実施した本事業、又は「儲かるふくい型農業総合支援事業」の達成状況報告書（過去に事業を使用した場合）</t>
    <rPh sb="0" eb="2">
      <t>カコ</t>
    </rPh>
    <rPh sb="3" eb="5">
      <t>ジッシ</t>
    </rPh>
    <rPh sb="7" eb="10">
      <t>ホンジギョウ</t>
    </rPh>
    <rPh sb="11" eb="12">
      <t>マタ</t>
    </rPh>
    <rPh sb="14" eb="15">
      <t>モウ</t>
    </rPh>
    <rPh sb="20" eb="21">
      <t>ガタ</t>
    </rPh>
    <rPh sb="21" eb="23">
      <t>ノウギョウ</t>
    </rPh>
    <rPh sb="23" eb="29">
      <t>ソウゴウシエンジギョウ</t>
    </rPh>
    <rPh sb="31" eb="35">
      <t>タッセイジョウキョウ</t>
    </rPh>
    <rPh sb="35" eb="38">
      <t>ホウコクショ</t>
    </rPh>
    <rPh sb="39" eb="41">
      <t>カコ</t>
    </rPh>
    <rPh sb="42" eb="44">
      <t>ジギョウ</t>
    </rPh>
    <rPh sb="45" eb="47">
      <t>シヨウ</t>
    </rPh>
    <rPh sb="49" eb="51">
      <t>バアイ</t>
    </rPh>
    <phoneticPr fontId="2"/>
  </si>
  <si>
    <t>事業実施に係る誓約書</t>
    <rPh sb="0" eb="4">
      <t>ジギョウジッシ</t>
    </rPh>
    <rPh sb="5" eb="6">
      <t>カカ</t>
    </rPh>
    <rPh sb="7" eb="10">
      <t>セイヤクショ</t>
    </rPh>
    <phoneticPr fontId="2"/>
  </si>
  <si>
    <t>⑪その他、農林総合事務所等長が認めたもの</t>
    <rPh sb="3" eb="4">
      <t>タ</t>
    </rPh>
    <rPh sb="5" eb="12">
      <t>ノウリンソウゴウジムショ</t>
    </rPh>
    <rPh sb="12" eb="13">
      <t>トウ</t>
    </rPh>
    <rPh sb="13" eb="14">
      <t>チョウ</t>
    </rPh>
    <rPh sb="15" eb="16">
      <t>ミト</t>
    </rPh>
    <phoneticPr fontId="2"/>
  </si>
  <si>
    <t>（２）球根養成の計画</t>
    <rPh sb="3" eb="5">
      <t>キュウコン</t>
    </rPh>
    <rPh sb="5" eb="7">
      <t>ヨウセイ</t>
    </rPh>
    <rPh sb="8" eb="10">
      <t>ケイカク</t>
    </rPh>
    <phoneticPr fontId="2"/>
  </si>
  <si>
    <t>項目</t>
    <rPh sb="0" eb="2">
      <t>コウモク</t>
    </rPh>
    <phoneticPr fontId="2"/>
  </si>
  <si>
    <t>現状値</t>
    <rPh sb="0" eb="3">
      <t>ゲンジョウチ</t>
    </rPh>
    <phoneticPr fontId="2"/>
  </si>
  <si>
    <t>目標値</t>
    <rPh sb="0" eb="3">
      <t>モクヒョウチ</t>
    </rPh>
    <phoneticPr fontId="2"/>
  </si>
  <si>
    <t>球根堀上面積、数</t>
    <rPh sb="0" eb="6">
      <t>キュウコンホリアゲメンセキ</t>
    </rPh>
    <rPh sb="7" eb="8">
      <t>カズ</t>
    </rPh>
    <phoneticPr fontId="2"/>
  </si>
  <si>
    <t>球根植え付け面積、数</t>
    <rPh sb="0" eb="3">
      <t>キュウコンウ</t>
    </rPh>
    <rPh sb="4" eb="5">
      <t>ツ</t>
    </rPh>
    <rPh sb="6" eb="8">
      <t>メンセキ</t>
    </rPh>
    <rPh sb="9" eb="10">
      <t>カズ</t>
    </rPh>
    <phoneticPr fontId="2"/>
  </si>
  <si>
    <t>開花球根販売額、数</t>
    <rPh sb="0" eb="2">
      <t>カイカ</t>
    </rPh>
    <rPh sb="2" eb="4">
      <t>キュウコン</t>
    </rPh>
    <rPh sb="4" eb="6">
      <t>ハンバイ</t>
    </rPh>
    <rPh sb="6" eb="7">
      <t>ガク</t>
    </rPh>
    <rPh sb="8" eb="9">
      <t>カズ</t>
    </rPh>
    <phoneticPr fontId="2"/>
  </si>
  <si>
    <t>a</t>
    <phoneticPr fontId="2"/>
  </si>
  <si>
    <t>円</t>
    <rPh sb="0" eb="1">
      <t>エン</t>
    </rPh>
    <phoneticPr fontId="2"/>
  </si>
  <si>
    <t>球</t>
    <rPh sb="0" eb="1">
      <t>キュウ</t>
    </rPh>
    <phoneticPr fontId="2"/>
  </si>
  <si>
    <t>数</t>
    <rPh sb="0" eb="1">
      <t>スウ</t>
    </rPh>
    <phoneticPr fontId="2"/>
  </si>
  <si>
    <t>（３）対象となる経費の内訳</t>
    <rPh sb="3" eb="5">
      <t>タイショウ</t>
    </rPh>
    <rPh sb="8" eb="10">
      <t>ケイヒ</t>
    </rPh>
    <rPh sb="11" eb="13">
      <t>ウチワケ</t>
    </rPh>
    <phoneticPr fontId="2"/>
  </si>
  <si>
    <t>区分</t>
    <rPh sb="0" eb="2">
      <t>クブン</t>
    </rPh>
    <phoneticPr fontId="2"/>
  </si>
  <si>
    <t>掘り上げ</t>
    <rPh sb="0" eb="1">
      <t>ホ</t>
    </rPh>
    <rPh sb="2" eb="3">
      <t>ア</t>
    </rPh>
    <phoneticPr fontId="2"/>
  </si>
  <si>
    <t>ネット柵</t>
    <rPh sb="3" eb="4">
      <t>サク</t>
    </rPh>
    <phoneticPr fontId="2"/>
  </si>
  <si>
    <t>労賃</t>
    <rPh sb="0" eb="2">
      <t>ロウチン</t>
    </rPh>
    <phoneticPr fontId="2"/>
  </si>
  <si>
    <t>選別</t>
    <rPh sb="0" eb="2">
      <t>センベツ</t>
    </rPh>
    <phoneticPr fontId="2"/>
  </si>
  <si>
    <t>養成</t>
    <rPh sb="0" eb="2">
      <t>ヨウセイ</t>
    </rPh>
    <phoneticPr fontId="2"/>
  </si>
  <si>
    <t>球根買取</t>
    <rPh sb="0" eb="4">
      <t>キュウコンカイトリ</t>
    </rPh>
    <phoneticPr fontId="2"/>
  </si>
  <si>
    <t>球根選別機借り上げ</t>
    <rPh sb="0" eb="2">
      <t>キュウコン</t>
    </rPh>
    <rPh sb="2" eb="4">
      <t>センベツ</t>
    </rPh>
    <rPh sb="4" eb="5">
      <t>キ</t>
    </rPh>
    <rPh sb="5" eb="6">
      <t>カ</t>
    </rPh>
    <rPh sb="7" eb="8">
      <t>ア</t>
    </rPh>
    <phoneticPr fontId="2"/>
  </si>
  <si>
    <t>圃場借り上げ</t>
    <rPh sb="0" eb="2">
      <t>ホジョウ</t>
    </rPh>
    <rPh sb="2" eb="3">
      <t>カ</t>
    </rPh>
    <rPh sb="4" eb="5">
      <t>ア</t>
    </rPh>
    <phoneticPr fontId="2"/>
  </si>
  <si>
    <t>肥料・農薬等</t>
    <rPh sb="0" eb="2">
      <t>ヒリョウ</t>
    </rPh>
    <rPh sb="3" eb="6">
      <t>ノウヤクトウ</t>
    </rPh>
    <phoneticPr fontId="2"/>
  </si>
  <si>
    <t>事業量
（ha,kg）</t>
    <rPh sb="0" eb="3">
      <t>ジギョウリョウ</t>
    </rPh>
    <phoneticPr fontId="2"/>
  </si>
  <si>
    <t>計</t>
    <rPh sb="0" eb="1">
      <t>ケイ</t>
    </rPh>
    <phoneticPr fontId="2"/>
  </si>
  <si>
    <t>事業費（円）</t>
    <rPh sb="0" eb="3">
      <t>ジギョウヒ</t>
    </rPh>
    <rPh sb="4" eb="5">
      <t>エン</t>
    </rPh>
    <phoneticPr fontId="2"/>
  </si>
  <si>
    <t>事業費の算出基礎</t>
    <rPh sb="0" eb="3">
      <t>ジギョウヒ</t>
    </rPh>
    <rPh sb="4" eb="8">
      <t>サンシュツキソ</t>
    </rPh>
    <phoneticPr fontId="2"/>
  </si>
  <si>
    <t>1 事業の目的（改修の必要性、技術改善の内容、事業効果等について記載すること）</t>
    <rPh sb="2" eb="4">
      <t>ジギョウ</t>
    </rPh>
    <rPh sb="5" eb="7">
      <t>モクテキ</t>
    </rPh>
    <rPh sb="8" eb="10">
      <t>カイシュウ</t>
    </rPh>
    <rPh sb="11" eb="14">
      <t>ヒツヨウセイ</t>
    </rPh>
    <rPh sb="15" eb="19">
      <t>ギジュツカイゼン</t>
    </rPh>
    <rPh sb="20" eb="22">
      <t>ナイヨウ</t>
    </rPh>
    <rPh sb="23" eb="28">
      <t>ジギョウコウカトウ</t>
    </rPh>
    <rPh sb="32" eb="34">
      <t>キサイ</t>
    </rPh>
    <phoneticPr fontId="2"/>
  </si>
  <si>
    <t>（２）栽培施設（ハウス）の保有状況</t>
    <rPh sb="3" eb="7">
      <t>サイバイシセツ</t>
    </rPh>
    <rPh sb="13" eb="17">
      <t>ホユウジョウキョウ</t>
    </rPh>
    <phoneticPr fontId="2"/>
  </si>
  <si>
    <t>施設種別</t>
    <rPh sb="0" eb="2">
      <t>シセツ</t>
    </rPh>
    <rPh sb="2" eb="4">
      <t>シュベツ</t>
    </rPh>
    <phoneticPr fontId="2"/>
  </si>
  <si>
    <t>面積（㎡）</t>
    <rPh sb="0" eb="2">
      <t>メンセキ</t>
    </rPh>
    <phoneticPr fontId="2"/>
  </si>
  <si>
    <t>被覆材、装備内容等</t>
    <rPh sb="0" eb="3">
      <t>ヒフクザイ</t>
    </rPh>
    <rPh sb="4" eb="9">
      <t>ソウビナイヨウトウ</t>
    </rPh>
    <phoneticPr fontId="2"/>
  </si>
  <si>
    <t>所有者名</t>
    <rPh sb="0" eb="3">
      <t>ショユウシャ</t>
    </rPh>
    <rPh sb="3" eb="4">
      <t>メイ</t>
    </rPh>
    <phoneticPr fontId="2"/>
  </si>
  <si>
    <t>施設
番号</t>
    <rPh sb="0" eb="2">
      <t>シセツ</t>
    </rPh>
    <rPh sb="3" eb="5">
      <t>バンゴウ</t>
    </rPh>
    <phoneticPr fontId="2"/>
  </si>
  <si>
    <t>建設
年次</t>
    <rPh sb="0" eb="2">
      <t>ケンセツ</t>
    </rPh>
    <rPh sb="3" eb="5">
      <t>ネンジ</t>
    </rPh>
    <phoneticPr fontId="2"/>
  </si>
  <si>
    <t>品目名</t>
    <rPh sb="0" eb="3">
      <t>ヒンモクメイ</t>
    </rPh>
    <phoneticPr fontId="2"/>
  </si>
  <si>
    <t>※本事業で回収する施設は区分欄に○印を記載し、以前に本事業を活用した施設については事業実施年度を記載する。</t>
    <rPh sb="1" eb="4">
      <t>ホンジギョウ</t>
    </rPh>
    <rPh sb="5" eb="7">
      <t>カイシュウ</t>
    </rPh>
    <rPh sb="9" eb="11">
      <t>シセツ</t>
    </rPh>
    <rPh sb="12" eb="14">
      <t>クブン</t>
    </rPh>
    <rPh sb="14" eb="15">
      <t>ラン</t>
    </rPh>
    <rPh sb="17" eb="18">
      <t>ジルシ</t>
    </rPh>
    <rPh sb="19" eb="21">
      <t>キサイ</t>
    </rPh>
    <rPh sb="23" eb="25">
      <t>イゼン</t>
    </rPh>
    <rPh sb="26" eb="29">
      <t>ホンジギョウ</t>
    </rPh>
    <rPh sb="30" eb="32">
      <t>カツヨウ</t>
    </rPh>
    <rPh sb="34" eb="36">
      <t>シセツ</t>
    </rPh>
    <rPh sb="41" eb="47">
      <t>ジギョウジッシネンド</t>
    </rPh>
    <rPh sb="48" eb="50">
      <t>キサイ</t>
    </rPh>
    <phoneticPr fontId="2"/>
  </si>
  <si>
    <t>現状値
（R○年度）</t>
    <rPh sb="0" eb="3">
      <t>ゲンジョウチ</t>
    </rPh>
    <rPh sb="7" eb="9">
      <t>ネンド</t>
    </rPh>
    <phoneticPr fontId="2"/>
  </si>
  <si>
    <t>目標（野菜、花き）
３年度目</t>
    <rPh sb="0" eb="2">
      <t>モクヒョウ</t>
    </rPh>
    <rPh sb="3" eb="5">
      <t>ヤサイ</t>
    </rPh>
    <rPh sb="6" eb="7">
      <t>カ</t>
    </rPh>
    <rPh sb="11" eb="14">
      <t>ネンドメ</t>
    </rPh>
    <phoneticPr fontId="2"/>
  </si>
  <si>
    <t>目標（果樹）
５年度目</t>
    <rPh sb="0" eb="2">
      <t>モクヒョウ</t>
    </rPh>
    <rPh sb="3" eb="5">
      <t>カジュ</t>
    </rPh>
    <rPh sb="8" eb="11">
      <t>ネンドメ</t>
    </rPh>
    <phoneticPr fontId="2"/>
  </si>
  <si>
    <t>成果目標</t>
    <rPh sb="0" eb="4">
      <t>セイカモクヒョウ</t>
    </rPh>
    <phoneticPr fontId="2"/>
  </si>
  <si>
    <t>リスト</t>
    <phoneticPr fontId="2"/>
  </si>
  <si>
    <t>施設
番号</t>
    <rPh sb="0" eb="2">
      <t>シセツ</t>
    </rPh>
    <rPh sb="3" eb="5">
      <t>バンゴウ</t>
    </rPh>
    <phoneticPr fontId="2"/>
  </si>
  <si>
    <t>事業内容</t>
    <rPh sb="0" eb="4">
      <t>ジギョウナイヨウ</t>
    </rPh>
    <phoneticPr fontId="2"/>
  </si>
  <si>
    <t>事業量</t>
    <rPh sb="0" eb="3">
      <t>ジギョウリョウ</t>
    </rPh>
    <phoneticPr fontId="2"/>
  </si>
  <si>
    <t>事業費</t>
    <rPh sb="0" eb="3">
      <t>ジギョウヒ</t>
    </rPh>
    <phoneticPr fontId="2"/>
  </si>
  <si>
    <t>備考</t>
    <rPh sb="0" eb="2">
      <t>ビコウ</t>
    </rPh>
    <phoneticPr fontId="2"/>
  </si>
  <si>
    <t>補助対象事業費</t>
    <rPh sb="0" eb="7">
      <t>ホジョタイショウジギョウヒ</t>
    </rPh>
    <phoneticPr fontId="2"/>
  </si>
  <si>
    <t>負担区分</t>
    <rPh sb="0" eb="4">
      <t>フタンクブン</t>
    </rPh>
    <phoneticPr fontId="2"/>
  </si>
  <si>
    <t>県費</t>
    <rPh sb="0" eb="2">
      <t>ケンピ</t>
    </rPh>
    <phoneticPr fontId="2"/>
  </si>
  <si>
    <t>市町</t>
    <rPh sb="0" eb="2">
      <t>シマチ</t>
    </rPh>
    <phoneticPr fontId="2"/>
  </si>
  <si>
    <t>その他</t>
    <rPh sb="2" eb="3">
      <t>タ</t>
    </rPh>
    <phoneticPr fontId="2"/>
  </si>
  <si>
    <t>※　施設番号は第１の（２）の番号と対応すること</t>
    <rPh sb="2" eb="6">
      <t>シセツバンゴウ</t>
    </rPh>
    <rPh sb="7" eb="8">
      <t>ダイ</t>
    </rPh>
    <rPh sb="14" eb="16">
      <t>バンゴウ</t>
    </rPh>
    <rPh sb="17" eb="19">
      <t>タイオウ</t>
    </rPh>
    <phoneticPr fontId="2"/>
  </si>
  <si>
    <t>計</t>
    <rPh sb="0" eb="1">
      <t>ケイ</t>
    </rPh>
    <phoneticPr fontId="2"/>
  </si>
  <si>
    <t>４　配分基準表該当項目</t>
    <rPh sb="2" eb="4">
      <t>ハイブン</t>
    </rPh>
    <rPh sb="4" eb="6">
      <t>キジュン</t>
    </rPh>
    <rPh sb="6" eb="7">
      <t>ヒョウ</t>
    </rPh>
    <rPh sb="7" eb="9">
      <t>ガイトウ</t>
    </rPh>
    <rPh sb="9" eb="11">
      <t>コウモク</t>
    </rPh>
    <phoneticPr fontId="3"/>
  </si>
  <si>
    <t>５　経営体の成果目標</t>
    <rPh sb="2" eb="5">
      <t>ケイエイタイ</t>
    </rPh>
    <rPh sb="6" eb="8">
      <t>セイカ</t>
    </rPh>
    <rPh sb="8" eb="10">
      <t>モクヒョウ</t>
    </rPh>
    <phoneticPr fontId="3"/>
  </si>
  <si>
    <t>①</t>
    <phoneticPr fontId="2"/>
  </si>
  <si>
    <t>位置図（10,000分の1程度）</t>
    <rPh sb="0" eb="3">
      <t>イチズ</t>
    </rPh>
    <rPh sb="10" eb="11">
      <t>ブン</t>
    </rPh>
    <rPh sb="13" eb="15">
      <t>テイド</t>
    </rPh>
    <phoneticPr fontId="2"/>
  </si>
  <si>
    <t>②</t>
    <phoneticPr fontId="2"/>
  </si>
  <si>
    <t>事業実施主体の規約および施設等管理規定</t>
    <rPh sb="0" eb="6">
      <t>ジギョウジッシシュタイ</t>
    </rPh>
    <rPh sb="7" eb="9">
      <t>キヤク</t>
    </rPh>
    <rPh sb="12" eb="19">
      <t>シセツトウカンリキテイ</t>
    </rPh>
    <phoneticPr fontId="2"/>
  </si>
  <si>
    <t>③</t>
    <phoneticPr fontId="2"/>
  </si>
  <si>
    <t>事業実施の同意書</t>
    <rPh sb="0" eb="4">
      <t>ジギョウジッシ</t>
    </rPh>
    <rPh sb="5" eb="8">
      <t>ドウイショ</t>
    </rPh>
    <phoneticPr fontId="2"/>
  </si>
  <si>
    <t>④</t>
    <phoneticPr fontId="2"/>
  </si>
  <si>
    <t>⑤</t>
    <phoneticPr fontId="2"/>
  </si>
  <si>
    <t>⑥</t>
    <phoneticPr fontId="2"/>
  </si>
  <si>
    <t>現在の生産状況が確認できる資料</t>
    <rPh sb="0" eb="2">
      <t>ゲンザイ</t>
    </rPh>
    <rPh sb="3" eb="7">
      <t>セイサンジョウキョウ</t>
    </rPh>
    <rPh sb="8" eb="10">
      <t>カクニン</t>
    </rPh>
    <rPh sb="13" eb="15">
      <t>シリョウ</t>
    </rPh>
    <phoneticPr fontId="2"/>
  </si>
  <si>
    <t>ハウスの設計に係る設計書、見積書</t>
    <rPh sb="4" eb="6">
      <t>セッケイ</t>
    </rPh>
    <rPh sb="7" eb="8">
      <t>カカ</t>
    </rPh>
    <rPh sb="9" eb="12">
      <t>セッケイショ</t>
    </rPh>
    <rPh sb="13" eb="16">
      <t>ミツモリショ</t>
    </rPh>
    <phoneticPr fontId="2"/>
  </si>
  <si>
    <t>園芸産地再生計画</t>
    <rPh sb="0" eb="4">
      <t>エンゲイサンチ</t>
    </rPh>
    <rPh sb="4" eb="8">
      <t>サイセイケイカク</t>
    </rPh>
    <phoneticPr fontId="2"/>
  </si>
  <si>
    <t>事業実施に係る誓約書</t>
    <rPh sb="0" eb="4">
      <t>ジギョウジッシ</t>
    </rPh>
    <rPh sb="5" eb="6">
      <t>カカ</t>
    </rPh>
    <rPh sb="7" eb="10">
      <t>セイヤクショ</t>
    </rPh>
    <phoneticPr fontId="2"/>
  </si>
  <si>
    <t>⑦</t>
    <phoneticPr fontId="2"/>
  </si>
  <si>
    <t>⑧</t>
    <phoneticPr fontId="2"/>
  </si>
  <si>
    <t>その他、農林総合事務所等長が必要と認めたもの</t>
    <rPh sb="2" eb="3">
      <t>タ</t>
    </rPh>
    <rPh sb="4" eb="11">
      <t>ノウリンソウゴウジムショ</t>
    </rPh>
    <rPh sb="11" eb="12">
      <t>トウ</t>
    </rPh>
    <rPh sb="12" eb="13">
      <t>チョウ</t>
    </rPh>
    <rPh sb="14" eb="16">
      <t>ヒツヨウ</t>
    </rPh>
    <rPh sb="17" eb="18">
      <t>ミト</t>
    </rPh>
    <phoneticPr fontId="2"/>
  </si>
  <si>
    <t>未来に繋ぐふくいの農業応援事業（○○（各支援の名称を選択））　実施計画書</t>
    <phoneticPr fontId="2"/>
  </si>
  <si>
    <t>未来に繋ぐふくいの農業応援事業（産地再生　リノベーション型）　実施計画書</t>
    <rPh sb="16" eb="20">
      <t>サンチサイセイ</t>
    </rPh>
    <rPh sb="28" eb="29">
      <t>ガタ</t>
    </rPh>
    <phoneticPr fontId="2"/>
  </si>
  <si>
    <t>（3）事業対象となる施設・設備の事業内容</t>
    <rPh sb="3" eb="7">
      <t>ジギョウタイショウ</t>
    </rPh>
    <rPh sb="10" eb="12">
      <t>シセツ</t>
    </rPh>
    <rPh sb="13" eb="15">
      <t>セツビ</t>
    </rPh>
    <rPh sb="16" eb="18">
      <t>ジギョウ</t>
    </rPh>
    <rPh sb="18" eb="20">
      <t>ナイヨウ</t>
    </rPh>
    <phoneticPr fontId="2"/>
  </si>
  <si>
    <t>（4）改修する施設・機械等に係る成果目標</t>
    <rPh sb="3" eb="5">
      <t>カイシュウ</t>
    </rPh>
    <rPh sb="7" eb="9">
      <t>シセツ</t>
    </rPh>
    <rPh sb="10" eb="12">
      <t>キカイ</t>
    </rPh>
    <rPh sb="12" eb="13">
      <t>トウ</t>
    </rPh>
    <rPh sb="14" eb="15">
      <t>カカ</t>
    </rPh>
    <rPh sb="16" eb="20">
      <t>セイカモクヒョウ</t>
    </rPh>
    <phoneticPr fontId="2"/>
  </si>
  <si>
    <t>（4）事業対象となる施設・設備の譲渡・リース計画</t>
    <rPh sb="3" eb="5">
      <t>ジギョウ</t>
    </rPh>
    <rPh sb="5" eb="7">
      <t>タイショウ</t>
    </rPh>
    <rPh sb="10" eb="12">
      <t>シセツ</t>
    </rPh>
    <rPh sb="13" eb="15">
      <t>セツビ</t>
    </rPh>
    <rPh sb="16" eb="18">
      <t>ジョウト</t>
    </rPh>
    <rPh sb="22" eb="24">
      <t>ケイカク</t>
    </rPh>
    <phoneticPr fontId="2"/>
  </si>
  <si>
    <t>譲渡・リース先</t>
    <rPh sb="0" eb="2">
      <t>ジョウト</t>
    </rPh>
    <rPh sb="6" eb="7">
      <t>サキ</t>
    </rPh>
    <phoneticPr fontId="2"/>
  </si>
  <si>
    <t>譲渡・リース先の選定方法</t>
    <rPh sb="0" eb="2">
      <t>ジョウト</t>
    </rPh>
    <rPh sb="6" eb="7">
      <t>サキ</t>
    </rPh>
    <rPh sb="8" eb="12">
      <t>センテイホウホウ</t>
    </rPh>
    <phoneticPr fontId="2"/>
  </si>
  <si>
    <t>譲渡・リース開始年月</t>
    <rPh sb="0" eb="2">
      <t>ジョウト</t>
    </rPh>
    <rPh sb="6" eb="8">
      <t>カイシ</t>
    </rPh>
    <rPh sb="8" eb="10">
      <t>ネンゲツ</t>
    </rPh>
    <phoneticPr fontId="2"/>
  </si>
  <si>
    <t>園地
番号</t>
    <rPh sb="0" eb="2">
      <t>エンチ</t>
    </rPh>
    <rPh sb="3" eb="5">
      <t>バンゴウ</t>
    </rPh>
    <phoneticPr fontId="2"/>
  </si>
  <si>
    <t>園地の所在地</t>
    <rPh sb="0" eb="2">
      <t>エンチ</t>
    </rPh>
    <rPh sb="3" eb="6">
      <t>ショザイチ</t>
    </rPh>
    <phoneticPr fontId="2"/>
  </si>
  <si>
    <t>転換元</t>
    <rPh sb="0" eb="3">
      <t>テンカンモト</t>
    </rPh>
    <phoneticPr fontId="2"/>
  </si>
  <si>
    <t>品目（品種名）</t>
    <rPh sb="0" eb="2">
      <t>ヒンモク</t>
    </rPh>
    <rPh sb="3" eb="6">
      <t>ヒンシュメイ</t>
    </rPh>
    <phoneticPr fontId="2"/>
  </si>
  <si>
    <t>樹形</t>
    <rPh sb="0" eb="2">
      <t>ジュケイ</t>
    </rPh>
    <phoneticPr fontId="2"/>
  </si>
  <si>
    <t>面積(a)</t>
    <rPh sb="0" eb="2">
      <t>メンセキ</t>
    </rPh>
    <phoneticPr fontId="2"/>
  </si>
  <si>
    <t>転換先</t>
    <rPh sb="0" eb="2">
      <t>テンカン</t>
    </rPh>
    <rPh sb="2" eb="3">
      <t>サキ</t>
    </rPh>
    <phoneticPr fontId="2"/>
  </si>
  <si>
    <t>（３）園地別販売・栽培計画</t>
    <rPh sb="3" eb="6">
      <t>エンチベツ</t>
    </rPh>
    <rPh sb="6" eb="8">
      <t>ハンバイ</t>
    </rPh>
    <rPh sb="9" eb="11">
      <t>サイバイ</t>
    </rPh>
    <rPh sb="11" eb="13">
      <t>ケイカク</t>
    </rPh>
    <phoneticPr fontId="2"/>
  </si>
  <si>
    <t>年度</t>
    <rPh sb="0" eb="2">
      <t>ネンド</t>
    </rPh>
    <phoneticPr fontId="2"/>
  </si>
  <si>
    <t>拡大率（％）</t>
    <rPh sb="0" eb="3">
      <t>カクダイリツ</t>
    </rPh>
    <phoneticPr fontId="2"/>
  </si>
  <si>
    <t>現状</t>
    <rPh sb="0" eb="2">
      <t>ゲンジョウ</t>
    </rPh>
    <phoneticPr fontId="2"/>
  </si>
  <si>
    <t>1年目</t>
    <rPh sb="1" eb="3">
      <t>ネンメ</t>
    </rPh>
    <phoneticPr fontId="2"/>
  </si>
  <si>
    <t>2年目</t>
    <rPh sb="1" eb="3">
      <t>ネンメ</t>
    </rPh>
    <phoneticPr fontId="2"/>
  </si>
  <si>
    <t>3年目</t>
    <rPh sb="1" eb="3">
      <t>ネンメ</t>
    </rPh>
    <phoneticPr fontId="2"/>
  </si>
  <si>
    <t>4年目</t>
    <rPh sb="1" eb="3">
      <t>ネンメ</t>
    </rPh>
    <phoneticPr fontId="2"/>
  </si>
  <si>
    <t>5年目</t>
    <rPh sb="1" eb="3">
      <t>ネンメ</t>
    </rPh>
    <phoneticPr fontId="2"/>
  </si>
  <si>
    <t>収量（ｔ）</t>
    <rPh sb="0" eb="2">
      <t>シュウリョウ</t>
    </rPh>
    <phoneticPr fontId="2"/>
  </si>
  <si>
    <t>単価（円）</t>
    <rPh sb="0" eb="2">
      <t>タンカ</t>
    </rPh>
    <rPh sb="3" eb="4">
      <t>エン</t>
    </rPh>
    <phoneticPr fontId="2"/>
  </si>
  <si>
    <t>（４）事業対象となる施設、資材等</t>
    <rPh sb="3" eb="7">
      <t>ジギョウタイショウ</t>
    </rPh>
    <rPh sb="10" eb="12">
      <t>シセツ</t>
    </rPh>
    <rPh sb="13" eb="16">
      <t>シザイトウ</t>
    </rPh>
    <phoneticPr fontId="2"/>
  </si>
  <si>
    <t>３　収入保険または果樹共済の加入状況（予定）</t>
    <rPh sb="2" eb="6">
      <t>シュウニュウホケン</t>
    </rPh>
    <rPh sb="9" eb="13">
      <t>カジュキョウサイ</t>
    </rPh>
    <rPh sb="14" eb="16">
      <t>カニュウ</t>
    </rPh>
    <rPh sb="16" eb="18">
      <t>ジョウキョウ</t>
    </rPh>
    <rPh sb="19" eb="21">
      <t>ヨテイ</t>
    </rPh>
    <phoneticPr fontId="2"/>
  </si>
  <si>
    <t>加入の状況</t>
    <rPh sb="0" eb="2">
      <t>カニュウ</t>
    </rPh>
    <rPh sb="3" eb="5">
      <t>ジョウキョウ</t>
    </rPh>
    <phoneticPr fontId="2"/>
  </si>
  <si>
    <t>保険等の種類</t>
    <rPh sb="0" eb="2">
      <t>ホケン</t>
    </rPh>
    <rPh sb="2" eb="3">
      <t>トウ</t>
    </rPh>
    <rPh sb="4" eb="6">
      <t>シュルイ</t>
    </rPh>
    <phoneticPr fontId="2"/>
  </si>
  <si>
    <t>加入予定年月日</t>
    <rPh sb="0" eb="4">
      <t>カニュウヨテイ</t>
    </rPh>
    <rPh sb="4" eb="7">
      <t>ネンガッピ</t>
    </rPh>
    <phoneticPr fontId="2"/>
  </si>
  <si>
    <t>加入済み</t>
    <rPh sb="0" eb="3">
      <t>カニュウズ</t>
    </rPh>
    <phoneticPr fontId="2"/>
  </si>
  <si>
    <t>未加入</t>
    <rPh sb="0" eb="3">
      <t>ミカニュウ</t>
    </rPh>
    <phoneticPr fontId="2"/>
  </si>
  <si>
    <t>4 事業費の内訳</t>
    <rPh sb="2" eb="5">
      <t>ジギョウヒ</t>
    </rPh>
    <rPh sb="6" eb="8">
      <t>ウチワケ</t>
    </rPh>
    <phoneticPr fontId="2"/>
  </si>
  <si>
    <t>圃場図、列植図（改植する部分がわかるもの）</t>
    <rPh sb="0" eb="3">
      <t>ホジョウズ</t>
    </rPh>
    <rPh sb="4" eb="7">
      <t>レッショクズ</t>
    </rPh>
    <rPh sb="8" eb="10">
      <t>カイショク</t>
    </rPh>
    <rPh sb="12" eb="14">
      <t>ブブン</t>
    </rPh>
    <phoneticPr fontId="2"/>
  </si>
  <si>
    <t>事業実施主体の規約および施設と管理規定</t>
    <rPh sb="0" eb="6">
      <t>ジギョウジッシシュタイ</t>
    </rPh>
    <rPh sb="7" eb="9">
      <t>キヤク</t>
    </rPh>
    <rPh sb="12" eb="14">
      <t>シセツ</t>
    </rPh>
    <rPh sb="15" eb="19">
      <t>カンリキテイ</t>
    </rPh>
    <phoneticPr fontId="2"/>
  </si>
  <si>
    <t>事業実施の同意書（総会の議事録等、個人の場合を除く）</t>
    <rPh sb="0" eb="4">
      <t>ジギョウジッシ</t>
    </rPh>
    <rPh sb="5" eb="8">
      <t>ドウイショ</t>
    </rPh>
    <rPh sb="9" eb="11">
      <t>ソウカイ</t>
    </rPh>
    <rPh sb="12" eb="16">
      <t>ギジロクトウ</t>
    </rPh>
    <rPh sb="17" eb="19">
      <t>コジン</t>
    </rPh>
    <rPh sb="20" eb="22">
      <t>バアイ</t>
    </rPh>
    <rPh sb="23" eb="24">
      <t>ノゾ</t>
    </rPh>
    <phoneticPr fontId="2"/>
  </si>
  <si>
    <t>機械・施設・資材の設計書、見積書、カタログ書</t>
    <rPh sb="0" eb="2">
      <t>キカイ</t>
    </rPh>
    <rPh sb="3" eb="5">
      <t>シセツ</t>
    </rPh>
    <rPh sb="6" eb="8">
      <t>シザイ</t>
    </rPh>
    <rPh sb="9" eb="12">
      <t>セッケイショ</t>
    </rPh>
    <rPh sb="13" eb="16">
      <t>ミツモリショ</t>
    </rPh>
    <rPh sb="21" eb="22">
      <t>ショ</t>
    </rPh>
    <phoneticPr fontId="2"/>
  </si>
  <si>
    <t>機械・施設の規模決定根拠</t>
    <rPh sb="0" eb="2">
      <t>キカイ</t>
    </rPh>
    <rPh sb="3" eb="5">
      <t>シセツ</t>
    </rPh>
    <rPh sb="6" eb="12">
      <t>キボケッテイコンキョ</t>
    </rPh>
    <phoneticPr fontId="2"/>
  </si>
  <si>
    <t>その他、農林総合事務所等長が必要と認めたもの</t>
    <rPh sb="2" eb="3">
      <t>タ</t>
    </rPh>
    <rPh sb="4" eb="13">
      <t>ノウリンソウゴウジムショトウチョウ</t>
    </rPh>
    <rPh sb="14" eb="16">
      <t>ヒツヨウ</t>
    </rPh>
    <rPh sb="17" eb="18">
      <t>ミト</t>
    </rPh>
    <phoneticPr fontId="2"/>
  </si>
  <si>
    <t>現状
（R　年）</t>
    <rPh sb="0" eb="2">
      <t>ゲンジョウ</t>
    </rPh>
    <rPh sb="6" eb="7">
      <t>ネン</t>
    </rPh>
    <phoneticPr fontId="2"/>
  </si>
  <si>
    <t>目標年度
（R　年）</t>
    <rPh sb="0" eb="4">
      <t>モクヒョウネンド</t>
    </rPh>
    <rPh sb="8" eb="9">
      <t>ネン</t>
    </rPh>
    <phoneticPr fontId="2"/>
  </si>
  <si>
    <t>1年目
（R　年）</t>
    <rPh sb="1" eb="3">
      <t>ネンメ</t>
    </rPh>
    <rPh sb="7" eb="8">
      <t>ネン</t>
    </rPh>
    <phoneticPr fontId="2"/>
  </si>
  <si>
    <t>2年目
（R　年）</t>
    <rPh sb="1" eb="3">
      <t>ネンメ</t>
    </rPh>
    <rPh sb="7" eb="8">
      <t>ネン</t>
    </rPh>
    <phoneticPr fontId="2"/>
  </si>
  <si>
    <t>3年目
（R　年）</t>
    <rPh sb="1" eb="3">
      <t>ネンメ</t>
    </rPh>
    <rPh sb="7" eb="8">
      <t>ネン</t>
    </rPh>
    <phoneticPr fontId="2"/>
  </si>
  <si>
    <t>4年目
（R　年）</t>
    <rPh sb="1" eb="3">
      <t>ネンメ</t>
    </rPh>
    <rPh sb="7" eb="8">
      <t>ネン</t>
    </rPh>
    <phoneticPr fontId="2"/>
  </si>
  <si>
    <t>項目</t>
    <rPh sb="0" eb="1">
      <t>コウ</t>
    </rPh>
    <rPh sb="1" eb="2">
      <t>メ</t>
    </rPh>
    <phoneticPr fontId="3"/>
  </si>
  <si>
    <t>目標
達成状況（上段：計画、下段：実績）</t>
    <rPh sb="0" eb="2">
      <t>モクヒョウ</t>
    </rPh>
    <rPh sb="3" eb="7">
      <t>タッセイジョウキョウ</t>
    </rPh>
    <rPh sb="8" eb="10">
      <t>ジョウダン</t>
    </rPh>
    <rPh sb="11" eb="13">
      <t>ケイカク</t>
    </rPh>
    <rPh sb="14" eb="16">
      <t>ゲダン</t>
    </rPh>
    <rPh sb="17" eb="19">
      <t>ジッセキ</t>
    </rPh>
    <phoneticPr fontId="2"/>
  </si>
  <si>
    <t>達成率</t>
    <rPh sb="0" eb="3">
      <t>タッセイリツ</t>
    </rPh>
    <phoneticPr fontId="2"/>
  </si>
  <si>
    <t>備考
（品目ごとの内訳を記載）</t>
    <rPh sb="0" eb="2">
      <t>ビコウ</t>
    </rPh>
    <rPh sb="4" eb="6">
      <t>ヒンモク</t>
    </rPh>
    <rPh sb="9" eb="11">
      <t>ウチワケ</t>
    </rPh>
    <rPh sb="12" eb="14">
      <t>キサイ</t>
    </rPh>
    <phoneticPr fontId="2"/>
  </si>
  <si>
    <t>1　生産出荷計画に係る成果目標</t>
    <rPh sb="2" eb="6">
      <t>セイサンシュッカ</t>
    </rPh>
    <rPh sb="6" eb="8">
      <t>ケイカク</t>
    </rPh>
    <rPh sb="9" eb="10">
      <t>カカ</t>
    </rPh>
    <rPh sb="11" eb="13">
      <t>セイカ</t>
    </rPh>
    <rPh sb="13" eb="15">
      <t>モクヒョウ</t>
    </rPh>
    <phoneticPr fontId="3"/>
  </si>
  <si>
    <t>２　配分基準に係る成果目標</t>
    <rPh sb="2" eb="6">
      <t>ハイブンキジュン</t>
    </rPh>
    <rPh sb="7" eb="8">
      <t>カカ</t>
    </rPh>
    <rPh sb="9" eb="11">
      <t>セイカ</t>
    </rPh>
    <rPh sb="11" eb="13">
      <t>モクヒョウ</t>
    </rPh>
    <phoneticPr fontId="3"/>
  </si>
  <si>
    <t>３　達成状況に関する市町長の所見および改善措置等</t>
    <rPh sb="2" eb="4">
      <t>タッセイ</t>
    </rPh>
    <rPh sb="4" eb="6">
      <t>ジョウキョウ</t>
    </rPh>
    <rPh sb="7" eb="8">
      <t>カン</t>
    </rPh>
    <rPh sb="10" eb="12">
      <t>シチョウ</t>
    </rPh>
    <rPh sb="12" eb="13">
      <t>チョウ</t>
    </rPh>
    <rPh sb="14" eb="16">
      <t>ショケン</t>
    </rPh>
    <rPh sb="19" eb="21">
      <t>カイゼン</t>
    </rPh>
    <rPh sb="21" eb="23">
      <t>ソチ</t>
    </rPh>
    <rPh sb="23" eb="24">
      <t>トウ</t>
    </rPh>
    <phoneticPr fontId="3"/>
  </si>
  <si>
    <t>導入した機械及び施設について、農業共済の加入状況が判る資料を添付すること</t>
    <rPh sb="0" eb="2">
      <t>ドウニュウ</t>
    </rPh>
    <rPh sb="4" eb="6">
      <t>キカイ</t>
    </rPh>
    <rPh sb="6" eb="7">
      <t>オヨ</t>
    </rPh>
    <rPh sb="8" eb="10">
      <t>シセツ</t>
    </rPh>
    <rPh sb="15" eb="19">
      <t>ノウギョウキョウサイ</t>
    </rPh>
    <rPh sb="20" eb="24">
      <t>カニュウジョウキョウ</t>
    </rPh>
    <rPh sb="25" eb="26">
      <t>ワカ</t>
    </rPh>
    <rPh sb="27" eb="29">
      <t>シリョウ</t>
    </rPh>
    <rPh sb="30" eb="32">
      <t>テンプ</t>
    </rPh>
    <phoneticPr fontId="2"/>
  </si>
  <si>
    <t>　</t>
    <phoneticPr fontId="2"/>
  </si>
  <si>
    <t>「現状」「目標」欄は、実施計画書の成果目標の「現状」、「3年度（果樹の場合は5年度）」欄の内容を記入する。</t>
    <rPh sb="1" eb="3">
      <t>ゲンジョウ</t>
    </rPh>
    <rPh sb="5" eb="7">
      <t>モクヒョウ</t>
    </rPh>
    <rPh sb="8" eb="9">
      <t>ラン</t>
    </rPh>
    <rPh sb="11" eb="13">
      <t>ジッシ</t>
    </rPh>
    <rPh sb="13" eb="16">
      <t>ケイカクショ</t>
    </rPh>
    <rPh sb="17" eb="19">
      <t>セイカ</t>
    </rPh>
    <rPh sb="19" eb="21">
      <t>モクヒョウ</t>
    </rPh>
    <rPh sb="23" eb="25">
      <t>ゲンジョウ</t>
    </rPh>
    <rPh sb="29" eb="31">
      <t>ネンド</t>
    </rPh>
    <rPh sb="32" eb="34">
      <t>カジュ</t>
    </rPh>
    <rPh sb="35" eb="37">
      <t>バアイ</t>
    </rPh>
    <rPh sb="39" eb="41">
      <t>ネンド</t>
    </rPh>
    <rPh sb="43" eb="44">
      <t>ラン</t>
    </rPh>
    <rPh sb="45" eb="47">
      <t>ナイヨウ</t>
    </rPh>
    <rPh sb="48" eb="50">
      <t>キニュウ</t>
    </rPh>
    <phoneticPr fontId="3"/>
  </si>
  <si>
    <t>共同利用型で共同利用施設や機械を整備した場合、機械、施設の利用簿を添付すること</t>
    <rPh sb="0" eb="5">
      <t>キョウドウリヨウガタ</t>
    </rPh>
    <rPh sb="6" eb="12">
      <t>キョウドウリヨウシセツ</t>
    </rPh>
    <rPh sb="13" eb="15">
      <t>キカイ</t>
    </rPh>
    <rPh sb="16" eb="18">
      <t>セイビ</t>
    </rPh>
    <rPh sb="20" eb="22">
      <t>バアイ</t>
    </rPh>
    <rPh sb="23" eb="25">
      <t>キカイ</t>
    </rPh>
    <rPh sb="26" eb="28">
      <t>シセツ</t>
    </rPh>
    <rPh sb="29" eb="32">
      <t>リヨウボ</t>
    </rPh>
    <rPh sb="33" eb="35">
      <t>テンプ</t>
    </rPh>
    <phoneticPr fontId="2"/>
  </si>
  <si>
    <t>1年目</t>
    <rPh sb="1" eb="3">
      <t>ネンメ</t>
    </rPh>
    <phoneticPr fontId="2"/>
  </si>
  <si>
    <t>2年目</t>
    <rPh sb="1" eb="3">
      <t>ネンメ</t>
    </rPh>
    <phoneticPr fontId="2"/>
  </si>
  <si>
    <t>3年目</t>
    <rPh sb="1" eb="3">
      <t>ネンメ</t>
    </rPh>
    <phoneticPr fontId="2"/>
  </si>
  <si>
    <t>目標</t>
    <rPh sb="0" eb="2">
      <t>モクヒョウ</t>
    </rPh>
    <phoneticPr fontId="2"/>
  </si>
  <si>
    <t>単位面積当たり収穫量の10％以上増加</t>
    <rPh sb="0" eb="4">
      <t>タンイメンセキ</t>
    </rPh>
    <rPh sb="4" eb="5">
      <t>ア</t>
    </rPh>
    <rPh sb="7" eb="10">
      <t>シュウカクリョウ</t>
    </rPh>
    <rPh sb="14" eb="16">
      <t>イジョウ</t>
    </rPh>
    <rPh sb="16" eb="18">
      <t>ゾウカ</t>
    </rPh>
    <phoneticPr fontId="2"/>
  </si>
  <si>
    <t>単位面積当たり販売額の１０％以上増加</t>
    <rPh sb="0" eb="2">
      <t>タンイ</t>
    </rPh>
    <rPh sb="2" eb="5">
      <t>メンセキア</t>
    </rPh>
    <rPh sb="7" eb="10">
      <t>ハンバイガク</t>
    </rPh>
    <rPh sb="14" eb="16">
      <t>イジョウ</t>
    </rPh>
    <rPh sb="16" eb="18">
      <t>ゾウカ</t>
    </rPh>
    <phoneticPr fontId="2"/>
  </si>
  <si>
    <t>上位等級品（秀品・L規格等）比率の10％以上増加</t>
    <rPh sb="0" eb="5">
      <t>ジョウイトウキュウヒン</t>
    </rPh>
    <rPh sb="6" eb="8">
      <t>シュウヒン</t>
    </rPh>
    <rPh sb="10" eb="12">
      <t>キカク</t>
    </rPh>
    <rPh sb="12" eb="13">
      <t>トウ</t>
    </rPh>
    <rPh sb="14" eb="16">
      <t>ヒリツ</t>
    </rPh>
    <rPh sb="20" eb="22">
      <t>イジョウ</t>
    </rPh>
    <rPh sb="22" eb="24">
      <t>ゾウカ</t>
    </rPh>
    <phoneticPr fontId="2"/>
  </si>
  <si>
    <t>園芸用燃油使用料の10％以上削除</t>
    <rPh sb="0" eb="3">
      <t>エンゲイヨウ</t>
    </rPh>
    <rPh sb="3" eb="8">
      <t>ネンユシヨウリョウ</t>
    </rPh>
    <rPh sb="12" eb="14">
      <t>イジョウ</t>
    </rPh>
    <rPh sb="14" eb="16">
      <t>サクジョ</t>
    </rPh>
    <phoneticPr fontId="2"/>
  </si>
  <si>
    <t>労働時間の10％以上削減</t>
    <rPh sb="0" eb="4">
      <t>ロウドウジカン</t>
    </rPh>
    <rPh sb="8" eb="10">
      <t>イジョウ</t>
    </rPh>
    <rPh sb="10" eb="12">
      <t>サクゲン</t>
    </rPh>
    <phoneticPr fontId="2"/>
  </si>
  <si>
    <t>新たな生産者の１名以上の増加</t>
    <rPh sb="0" eb="1">
      <t>アラ</t>
    </rPh>
    <rPh sb="3" eb="6">
      <t>セイサンシャ</t>
    </rPh>
    <rPh sb="8" eb="11">
      <t>メイイジョウ</t>
    </rPh>
    <rPh sb="12" eb="14">
      <t>ゾウカ</t>
    </rPh>
    <phoneticPr fontId="2"/>
  </si>
  <si>
    <t>施設
番号</t>
    <rPh sb="0" eb="2">
      <t>シセツ</t>
    </rPh>
    <rPh sb="3" eb="5">
      <t>バンゴウ</t>
    </rPh>
    <phoneticPr fontId="3"/>
  </si>
  <si>
    <t>面積</t>
    <rPh sb="0" eb="2">
      <t>メンセキ</t>
    </rPh>
    <phoneticPr fontId="2"/>
  </si>
  <si>
    <t>販売量（ｔ）</t>
    <rPh sb="0" eb="3">
      <t>ハンバイリョウ</t>
    </rPh>
    <phoneticPr fontId="2"/>
  </si>
  <si>
    <t>　ア）リノベーション型</t>
    <rPh sb="10" eb="11">
      <t>ガタ</t>
    </rPh>
    <phoneticPr fontId="2"/>
  </si>
  <si>
    <t>　イ）継承型</t>
    <rPh sb="3" eb="6">
      <t>ケイショウガタ</t>
    </rPh>
    <phoneticPr fontId="2"/>
  </si>
  <si>
    <t>住所</t>
    <rPh sb="0" eb="2">
      <t>ジュウショ</t>
    </rPh>
    <phoneticPr fontId="2"/>
  </si>
  <si>
    <t>氏名または法人名</t>
    <rPh sb="0" eb="2">
      <t>シメイ</t>
    </rPh>
    <rPh sb="5" eb="8">
      <t>ホウジンメイ</t>
    </rPh>
    <phoneticPr fontId="2"/>
  </si>
  <si>
    <t>譲渡・リースを開始した年月日</t>
    <rPh sb="0" eb="2">
      <t>ジョウト</t>
    </rPh>
    <rPh sb="7" eb="9">
      <t>カイシ</t>
    </rPh>
    <rPh sb="11" eb="14">
      <t>ネンガッピ</t>
    </rPh>
    <phoneticPr fontId="2"/>
  </si>
  <si>
    <t>備考
（譲渡・リース代の算出方法）</t>
    <rPh sb="0" eb="2">
      <t>ビコウ</t>
    </rPh>
    <rPh sb="4" eb="6">
      <t>ジョウト</t>
    </rPh>
    <rPh sb="10" eb="11">
      <t>ダイ</t>
    </rPh>
    <rPh sb="12" eb="16">
      <t>サンシュツホウホウ</t>
    </rPh>
    <phoneticPr fontId="2"/>
  </si>
  <si>
    <t>１　事業実施主体の成果目標</t>
    <rPh sb="2" eb="8">
      <t>ジギョウジッシシュタイ</t>
    </rPh>
    <rPh sb="9" eb="13">
      <t>セイカモクヒョウ</t>
    </rPh>
    <phoneticPr fontId="3"/>
  </si>
  <si>
    <t>２　施設の利用状況</t>
    <rPh sb="2" eb="4">
      <t>シセツ</t>
    </rPh>
    <rPh sb="5" eb="9">
      <t>リヨウジョウキョウ</t>
    </rPh>
    <phoneticPr fontId="2"/>
  </si>
  <si>
    <t>譲渡・リース先を確認できる資料を添付すること</t>
    <rPh sb="0" eb="2">
      <t>ジョウト</t>
    </rPh>
    <rPh sb="6" eb="7">
      <t>サキ</t>
    </rPh>
    <rPh sb="8" eb="10">
      <t>カクニン</t>
    </rPh>
    <rPh sb="13" eb="15">
      <t>シリョウ</t>
    </rPh>
    <rPh sb="16" eb="18">
      <t>テンプ</t>
    </rPh>
    <phoneticPr fontId="2"/>
  </si>
  <si>
    <t>栽培状況を確認できる資料を添付すること</t>
    <rPh sb="0" eb="4">
      <t>サイバイジョウキョウ</t>
    </rPh>
    <rPh sb="5" eb="7">
      <t>カクニン</t>
    </rPh>
    <rPh sb="10" eb="12">
      <t>シリョウ</t>
    </rPh>
    <rPh sb="13" eb="15">
      <t>テンプ</t>
    </rPh>
    <phoneticPr fontId="2"/>
  </si>
  <si>
    <t>※　継承型については譲渡・リースを開始した年を1年目として記載する。</t>
    <rPh sb="2" eb="5">
      <t>ケイショウガタ</t>
    </rPh>
    <rPh sb="10" eb="12">
      <t>ジョウト</t>
    </rPh>
    <rPh sb="17" eb="19">
      <t>カイシ</t>
    </rPh>
    <rPh sb="21" eb="22">
      <t>トシ</t>
    </rPh>
    <rPh sb="24" eb="26">
      <t>ネンメ</t>
    </rPh>
    <rPh sb="29" eb="31">
      <t>キサイ</t>
    </rPh>
    <phoneticPr fontId="2"/>
  </si>
  <si>
    <t>改修したハウス等について、農業共済等の加入状況がわかる資料を添付すること。</t>
    <rPh sb="0" eb="2">
      <t>カイシュウ</t>
    </rPh>
    <rPh sb="7" eb="8">
      <t>トウ</t>
    </rPh>
    <rPh sb="13" eb="18">
      <t>ノウギョウキョウサイトウ</t>
    </rPh>
    <rPh sb="19" eb="23">
      <t>カニュウジョウキョウ</t>
    </rPh>
    <rPh sb="27" eb="29">
      <t>シリョウ</t>
    </rPh>
    <rPh sb="30" eb="32">
      <t>テンプ</t>
    </rPh>
    <phoneticPr fontId="2"/>
  </si>
  <si>
    <t>栽培実績</t>
    <rPh sb="0" eb="2">
      <t>サイバイ</t>
    </rPh>
    <rPh sb="2" eb="4">
      <t>ジッセキ</t>
    </rPh>
    <phoneticPr fontId="2"/>
  </si>
  <si>
    <t>　ウ）果樹型</t>
    <rPh sb="3" eb="5">
      <t>カジュ</t>
    </rPh>
    <rPh sb="5" eb="6">
      <t>ガタ</t>
    </rPh>
    <phoneticPr fontId="2"/>
  </si>
  <si>
    <t>未来に繋ぐふくいの農業応援事業（産地再生　リノベーション型）目標達成状況報告書</t>
    <rPh sb="0" eb="2">
      <t>ミライ</t>
    </rPh>
    <rPh sb="3" eb="4">
      <t>ツナ</t>
    </rPh>
    <rPh sb="9" eb="13">
      <t>ノウギョウオウエン</t>
    </rPh>
    <rPh sb="13" eb="15">
      <t>ジギョウ</t>
    </rPh>
    <rPh sb="16" eb="20">
      <t>サンチサイセイ</t>
    </rPh>
    <rPh sb="28" eb="29">
      <t>ガタ</t>
    </rPh>
    <rPh sb="30" eb="34">
      <t>モクヒョウタッセイ</t>
    </rPh>
    <rPh sb="34" eb="36">
      <t>ジョウキョウ</t>
    </rPh>
    <rPh sb="36" eb="39">
      <t>ホウコクショ</t>
    </rPh>
    <phoneticPr fontId="2"/>
  </si>
  <si>
    <t>未来に繋ぐふくいの農業応援事業（産地再生　継承型）目標達成状況報告書</t>
    <rPh sb="0" eb="2">
      <t>ミライ</t>
    </rPh>
    <rPh sb="3" eb="4">
      <t>ツナ</t>
    </rPh>
    <rPh sb="9" eb="13">
      <t>ノウギョウオウエン</t>
    </rPh>
    <rPh sb="13" eb="15">
      <t>ジギョウ</t>
    </rPh>
    <rPh sb="16" eb="20">
      <t>サンチサイセイ</t>
    </rPh>
    <rPh sb="21" eb="23">
      <t>ケイショウ</t>
    </rPh>
    <rPh sb="23" eb="24">
      <t>ガタ</t>
    </rPh>
    <rPh sb="25" eb="29">
      <t>モクヒョウタッセイ</t>
    </rPh>
    <rPh sb="29" eb="31">
      <t>ジョウキョウ</t>
    </rPh>
    <rPh sb="31" eb="34">
      <t>ホウコクショ</t>
    </rPh>
    <phoneticPr fontId="2"/>
  </si>
  <si>
    <t>未来に繋ぐふくいの農業応援事業（産地再生　果樹型）目標達成状況報告書</t>
    <rPh sb="0" eb="2">
      <t>ミライ</t>
    </rPh>
    <rPh sb="3" eb="4">
      <t>ツナ</t>
    </rPh>
    <rPh sb="9" eb="13">
      <t>ノウギョウオウエン</t>
    </rPh>
    <rPh sb="13" eb="15">
      <t>ジギョウ</t>
    </rPh>
    <rPh sb="16" eb="20">
      <t>サンチサイセイ</t>
    </rPh>
    <rPh sb="21" eb="23">
      <t>カジュ</t>
    </rPh>
    <rPh sb="23" eb="24">
      <t>ガタ</t>
    </rPh>
    <rPh sb="25" eb="29">
      <t>モクヒョウタッセイ</t>
    </rPh>
    <rPh sb="29" eb="31">
      <t>ジョウキョウ</t>
    </rPh>
    <rPh sb="31" eb="34">
      <t>ホウコクショ</t>
    </rPh>
    <phoneticPr fontId="2"/>
  </si>
  <si>
    <t>未来に繋ぐふくいの農業応援事業（産地拡大　規模拡大型）目標達成状況報告書</t>
    <rPh sb="0" eb="2">
      <t>ミライ</t>
    </rPh>
    <rPh sb="3" eb="4">
      <t>ツナ</t>
    </rPh>
    <rPh sb="9" eb="13">
      <t>ノウギョウオウエン</t>
    </rPh>
    <rPh sb="13" eb="15">
      <t>ジギョウ</t>
    </rPh>
    <rPh sb="16" eb="18">
      <t>サンチ</t>
    </rPh>
    <rPh sb="18" eb="20">
      <t>カクダイ</t>
    </rPh>
    <rPh sb="21" eb="25">
      <t>キボカクダイ</t>
    </rPh>
    <rPh sb="25" eb="26">
      <t>ガタ</t>
    </rPh>
    <rPh sb="27" eb="31">
      <t>モクヒョウタッセイ</t>
    </rPh>
    <rPh sb="31" eb="33">
      <t>ジョウキョウ</t>
    </rPh>
    <rPh sb="33" eb="36">
      <t>ホウコクショ</t>
    </rPh>
    <phoneticPr fontId="2"/>
  </si>
  <si>
    <t>未来に繋ぐふくいの農業応援事業（産地拡大　共同利用型）目標達成状況報告書</t>
    <rPh sb="0" eb="2">
      <t>ミライ</t>
    </rPh>
    <rPh sb="3" eb="4">
      <t>ツナ</t>
    </rPh>
    <rPh sb="9" eb="13">
      <t>ノウギョウオウエン</t>
    </rPh>
    <rPh sb="13" eb="15">
      <t>ジギョウ</t>
    </rPh>
    <rPh sb="16" eb="18">
      <t>サンチ</t>
    </rPh>
    <rPh sb="18" eb="20">
      <t>カクダイ</t>
    </rPh>
    <rPh sb="21" eb="25">
      <t>キョウドウリヨウ</t>
    </rPh>
    <rPh sb="25" eb="26">
      <t>ガタ</t>
    </rPh>
    <rPh sb="27" eb="31">
      <t>モクヒョウタッセイ</t>
    </rPh>
    <rPh sb="31" eb="33">
      <t>ジョウキョウ</t>
    </rPh>
    <rPh sb="33" eb="36">
      <t>ホウコクショ</t>
    </rPh>
    <phoneticPr fontId="2"/>
  </si>
  <si>
    <t>未来に繋ぐふくいの農業応援事業（産地拡大　越前水仙球根養成型）目標達成状況報告書</t>
    <rPh sb="0" eb="2">
      <t>ミライ</t>
    </rPh>
    <rPh sb="3" eb="4">
      <t>ツナ</t>
    </rPh>
    <rPh sb="9" eb="13">
      <t>ノウギョウオウエン</t>
    </rPh>
    <rPh sb="13" eb="15">
      <t>ジギョウ</t>
    </rPh>
    <rPh sb="16" eb="18">
      <t>サンチ</t>
    </rPh>
    <rPh sb="18" eb="20">
      <t>カクダイ</t>
    </rPh>
    <rPh sb="21" eb="25">
      <t>エチゼンスイセン</t>
    </rPh>
    <rPh sb="25" eb="27">
      <t>キュウコン</t>
    </rPh>
    <rPh sb="27" eb="29">
      <t>ヨウセイ</t>
    </rPh>
    <rPh sb="29" eb="30">
      <t>ガタ</t>
    </rPh>
    <rPh sb="31" eb="35">
      <t>モクヒョウタッセイ</t>
    </rPh>
    <rPh sb="35" eb="37">
      <t>ジョウキョウ</t>
    </rPh>
    <rPh sb="37" eb="40">
      <t>ホウコクショ</t>
    </rPh>
    <phoneticPr fontId="2"/>
  </si>
  <si>
    <t>様式第３号別添（園芸支援）</t>
    <rPh sb="0" eb="2">
      <t>ヨウシキ</t>
    </rPh>
    <rPh sb="2" eb="3">
      <t>ダイ</t>
    </rPh>
    <rPh sb="4" eb="5">
      <t>ゴウ</t>
    </rPh>
    <rPh sb="5" eb="7">
      <t>ベッテン</t>
    </rPh>
    <rPh sb="8" eb="10">
      <t>エンゲイ</t>
    </rPh>
    <rPh sb="10" eb="12">
      <t>シエン</t>
    </rPh>
    <phoneticPr fontId="3"/>
  </si>
  <si>
    <t>様式第３号別添（園芸支援）</t>
    <rPh sb="0" eb="2">
      <t>ヨウシキ</t>
    </rPh>
    <rPh sb="2" eb="3">
      <t>ダイ</t>
    </rPh>
    <rPh sb="5" eb="7">
      <t>ベッテン</t>
    </rPh>
    <rPh sb="8" eb="10">
      <t>エンゲイ</t>
    </rPh>
    <rPh sb="10" eb="12">
      <t>シエン</t>
    </rPh>
    <phoneticPr fontId="3"/>
  </si>
  <si>
    <t>園芸経営プラン</t>
    <rPh sb="0" eb="2">
      <t>エンゲイ</t>
    </rPh>
    <rPh sb="2" eb="4">
      <t>ケイエイ</t>
    </rPh>
    <phoneticPr fontId="3"/>
  </si>
  <si>
    <t>住所</t>
  </si>
  <si>
    <t>氏名</t>
    <phoneticPr fontId="20"/>
  </si>
  <si>
    <t>プラン作成
年月日</t>
  </si>
  <si>
    <t>令和</t>
    <rPh sb="0" eb="2">
      <t>レイワ</t>
    </rPh>
    <phoneticPr fontId="20"/>
  </si>
  <si>
    <t>年</t>
    <rPh sb="0" eb="1">
      <t>ネン</t>
    </rPh>
    <phoneticPr fontId="20"/>
  </si>
  <si>
    <t>月</t>
    <rPh sb="0" eb="1">
      <t>ガツ</t>
    </rPh>
    <phoneticPr fontId="20"/>
  </si>
  <si>
    <t>日</t>
    <rPh sb="0" eb="1">
      <t>ニチ</t>
    </rPh>
    <phoneticPr fontId="20"/>
  </si>
  <si>
    <t>目標年度</t>
  </si>
  <si>
    <t>令和</t>
    <rPh sb="0" eb="2">
      <t>レイワ</t>
    </rPh>
    <phoneticPr fontId="3"/>
  </si>
  <si>
    <t>年度</t>
    <rPh sb="0" eb="2">
      <t>ネンド</t>
    </rPh>
    <phoneticPr fontId="20"/>
  </si>
  <si>
    <t>１．園芸経営プラン策定者について</t>
    <rPh sb="2" eb="4">
      <t>エンゲイ</t>
    </rPh>
    <rPh sb="4" eb="6">
      <t>ケイエイ</t>
    </rPh>
    <rPh sb="9" eb="11">
      <t>サクテイ</t>
    </rPh>
    <rPh sb="11" eb="12">
      <t>シャ</t>
    </rPh>
    <phoneticPr fontId="3"/>
  </si>
  <si>
    <t xml:space="preserve"> プランの作成にかかる
　認定農業者等の経歴</t>
  </si>
  <si>
    <t>氏　名</t>
    <phoneticPr fontId="20"/>
  </si>
  <si>
    <r>
      <t>年齢</t>
    </r>
    <r>
      <rPr>
        <sz val="9"/>
        <rFont val="BIZ UD明朝 Medium"/>
        <family val="1"/>
        <charset val="128"/>
      </rPr>
      <t>（生年月日）</t>
    </r>
    <phoneticPr fontId="20"/>
  </si>
  <si>
    <t>(組織名)</t>
    <rPh sb="1" eb="4">
      <t>ソシキメイ</t>
    </rPh>
    <phoneticPr fontId="20"/>
  </si>
  <si>
    <t>(法人設立年月)</t>
    <rPh sb="1" eb="3">
      <t>ホウジン</t>
    </rPh>
    <rPh sb="3" eb="5">
      <t>セツリツ</t>
    </rPh>
    <rPh sb="5" eb="7">
      <t>ネンゲツ</t>
    </rPh>
    <phoneticPr fontId="20"/>
  </si>
  <si>
    <t>住　所</t>
  </si>
  <si>
    <t>連絡先</t>
    <rPh sb="0" eb="3">
      <t>レンラクサキ</t>
    </rPh>
    <phoneticPr fontId="20"/>
  </si>
  <si>
    <t xml:space="preserve"> TEL：
 FAX：</t>
    <phoneticPr fontId="3"/>
  </si>
  <si>
    <t>e-mail</t>
  </si>
  <si>
    <t>HPアドレス</t>
  </si>
  <si>
    <t xml:space="preserve"> http://www～</t>
  </si>
  <si>
    <t>【経営方針】</t>
  </si>
  <si>
    <t>経営改善
計画の
認定</t>
  </si>
  <si>
    <t>市町名</t>
  </si>
  <si>
    <t>認定年月日</t>
  </si>
  <si>
    <t>その他認定資格等</t>
  </si>
  <si>
    <t>２．園芸導入の方向性</t>
    <rPh sb="2" eb="4">
      <t>エンゲイ</t>
    </rPh>
    <rPh sb="4" eb="6">
      <t>ドウニュウ</t>
    </rPh>
    <phoneticPr fontId="3"/>
  </si>
  <si>
    <t>中期目標</t>
    <rPh sb="0" eb="2">
      <t>チュウキ</t>
    </rPh>
    <phoneticPr fontId="20"/>
  </si>
  <si>
    <t>長期目標</t>
    <rPh sb="0" eb="2">
      <t>チョウキ</t>
    </rPh>
    <rPh sb="2" eb="4">
      <t>モクヒョウ</t>
    </rPh>
    <phoneticPr fontId="20"/>
  </si>
  <si>
    <t>※</t>
    <phoneticPr fontId="20"/>
  </si>
  <si>
    <t>具体的な数字で目標を設定する。（記入例：販売金額○○円を目指す。所得○○円アップを目指す。等）</t>
    <phoneticPr fontId="3"/>
  </si>
  <si>
    <t>中期目標は事業の目標年度のことについて、長期目標は10年後のことについて記載する</t>
    <rPh sb="0" eb="2">
      <t>チュウキ</t>
    </rPh>
    <rPh sb="2" eb="4">
      <t>モクヒョウ</t>
    </rPh>
    <rPh sb="5" eb="7">
      <t>ジギョウ</t>
    </rPh>
    <rPh sb="8" eb="10">
      <t>モクヒョウ</t>
    </rPh>
    <rPh sb="10" eb="12">
      <t>ネンド</t>
    </rPh>
    <rPh sb="20" eb="22">
      <t>チョウキ</t>
    </rPh>
    <rPh sb="22" eb="24">
      <t>モクヒョウ</t>
    </rPh>
    <rPh sb="27" eb="29">
      <t>ネンゴ</t>
    </rPh>
    <rPh sb="36" eb="38">
      <t>キサイ</t>
    </rPh>
    <phoneticPr fontId="20"/>
  </si>
  <si>
    <t>事業の目標年度：野菜や花きに取組む場合、事業実施年度を1年目と数えて3年目とし、果樹に取組む場合は5年目とする。</t>
    <rPh sb="24" eb="26">
      <t>ネンド</t>
    </rPh>
    <phoneticPr fontId="20"/>
  </si>
  <si>
    <t>【目標設定の背景・意向】</t>
    <rPh sb="9" eb="11">
      <t>イコウ</t>
    </rPh>
    <phoneticPr fontId="3"/>
  </si>
  <si>
    <t>◎目標達成のためにどうするか？</t>
  </si>
  <si>
    <t>【栽培（品目の選定・面積等）】</t>
    <phoneticPr fontId="20"/>
  </si>
  <si>
    <t>【経営（労働力の確保、作業の効率化等）】</t>
    <rPh sb="4" eb="7">
      <t>ロウドウリョク</t>
    </rPh>
    <rPh sb="8" eb="10">
      <t>カクホ</t>
    </rPh>
    <rPh sb="11" eb="13">
      <t>サギョウ</t>
    </rPh>
    <rPh sb="14" eb="17">
      <t>コウリツカ</t>
    </rPh>
    <rPh sb="17" eb="18">
      <t>ナド</t>
    </rPh>
    <phoneticPr fontId="20"/>
  </si>
  <si>
    <t>【その他】</t>
  </si>
  <si>
    <t>３．規模拡大に向けた計画</t>
  </si>
  <si>
    <t>（１）労働力</t>
    <rPh sb="3" eb="6">
      <t>ロウドウリョク</t>
    </rPh>
    <phoneticPr fontId="3"/>
  </si>
  <si>
    <t>①家族労働力</t>
    <rPh sb="1" eb="3">
      <t>カゾク</t>
    </rPh>
    <rPh sb="3" eb="6">
      <t>ロウドウリョク</t>
    </rPh>
    <phoneticPr fontId="20"/>
  </si>
  <si>
    <t>氏名</t>
  </si>
  <si>
    <t>年齢</t>
  </si>
  <si>
    <t>経営主と</t>
  </si>
  <si>
    <t>農業従事日数</t>
  </si>
  <si>
    <r>
      <t xml:space="preserve">備  考
</t>
    </r>
    <r>
      <rPr>
        <sz val="9"/>
        <rFont val="BIZ UD明朝 Medium"/>
        <family val="1"/>
        <charset val="128"/>
      </rPr>
      <t>（主な作業）</t>
    </r>
    <phoneticPr fontId="3"/>
  </si>
  <si>
    <t>の続柄等</t>
  </si>
  <si>
    <t>（日／年）</t>
  </si>
  <si>
    <t>現状
（R　　）</t>
    <phoneticPr fontId="3"/>
  </si>
  <si>
    <t>目標
（R　　）</t>
    <rPh sb="0" eb="2">
      <t>モクヒョウ</t>
    </rPh>
    <phoneticPr fontId="3"/>
  </si>
  <si>
    <t>②雇用労働力</t>
    <rPh sb="1" eb="3">
      <t>コヨウ</t>
    </rPh>
    <rPh sb="3" eb="6">
      <t>ロウドウリョク</t>
    </rPh>
    <phoneticPr fontId="3"/>
  </si>
  <si>
    <t>形態</t>
    <rPh sb="0" eb="2">
      <t>ケイタイ</t>
    </rPh>
    <phoneticPr fontId="20"/>
  </si>
  <si>
    <t>実人数
（人/年）</t>
  </si>
  <si>
    <t>のべ人数
（人/年）</t>
  </si>
  <si>
    <t>のべ時間
（時間/年）</t>
  </si>
  <si>
    <r>
      <t>常時雇
（</t>
    </r>
    <r>
      <rPr>
        <sz val="9"/>
        <rFont val="BIZ UD明朝 Medium"/>
        <family val="1"/>
        <charset val="128"/>
      </rPr>
      <t>うち園芸）</t>
    </r>
  </si>
  <si>
    <t>（</t>
    <phoneticPr fontId="3"/>
  </si>
  <si>
    <t>）</t>
    <phoneticPr fontId="20"/>
  </si>
  <si>
    <r>
      <t>臨時雇
（</t>
    </r>
    <r>
      <rPr>
        <sz val="9"/>
        <rFont val="BIZ UD明朝 Medium"/>
        <family val="1"/>
        <charset val="128"/>
      </rPr>
      <t>うち園芸）</t>
    </r>
  </si>
  <si>
    <t>（３）農地利用</t>
    <phoneticPr fontId="3"/>
  </si>
  <si>
    <t>（ａ）</t>
  </si>
  <si>
    <t>田</t>
  </si>
  <si>
    <t>普通畑</t>
  </si>
  <si>
    <t>樹園地</t>
  </si>
  <si>
    <t>施設</t>
  </si>
  <si>
    <t>その他</t>
  </si>
  <si>
    <t>合計</t>
  </si>
  <si>
    <t>備　　考</t>
  </si>
  <si>
    <t>現状</t>
    <rPh sb="0" eb="2">
      <t>ゲンジョウ</t>
    </rPh>
    <phoneticPr fontId="20"/>
  </si>
  <si>
    <t>所有地</t>
  </si>
  <si>
    <t>(R　)</t>
    <phoneticPr fontId="20"/>
  </si>
  <si>
    <t>借入地</t>
  </si>
  <si>
    <t>目標</t>
    <rPh sb="0" eb="2">
      <t>モクヒョウ</t>
    </rPh>
    <phoneticPr fontId="20"/>
  </si>
  <si>
    <t>（４）資金調達</t>
    <rPh sb="3" eb="5">
      <t>シキン</t>
    </rPh>
    <rPh sb="5" eb="7">
      <t>チョウタツ</t>
    </rPh>
    <phoneticPr fontId="3"/>
  </si>
  <si>
    <t>年度</t>
    <rPh sb="0" eb="2">
      <t>ネンド</t>
    </rPh>
    <phoneticPr fontId="3"/>
  </si>
  <si>
    <t>補助事業名または
導入機械等</t>
    <rPh sb="0" eb="2">
      <t>ホジョ</t>
    </rPh>
    <rPh sb="2" eb="4">
      <t>ジギョウ</t>
    </rPh>
    <rPh sb="4" eb="5">
      <t>メイ</t>
    </rPh>
    <rPh sb="9" eb="11">
      <t>ドウニュウ</t>
    </rPh>
    <rPh sb="11" eb="13">
      <t>キカイ</t>
    </rPh>
    <rPh sb="13" eb="14">
      <t>ナド</t>
    </rPh>
    <phoneticPr fontId="3"/>
  </si>
  <si>
    <t>事業費
（円）</t>
    <rPh sb="0" eb="2">
      <t>ジギョウ</t>
    </rPh>
    <rPh sb="2" eb="3">
      <t>ヒ</t>
    </rPh>
    <rPh sb="5" eb="6">
      <t>エン</t>
    </rPh>
    <phoneticPr fontId="3"/>
  </si>
  <si>
    <t>補助金額（円）</t>
    <rPh sb="0" eb="3">
      <t>ホジョキン</t>
    </rPh>
    <rPh sb="3" eb="4">
      <t>ガク</t>
    </rPh>
    <rPh sb="5" eb="6">
      <t>エン</t>
    </rPh>
    <phoneticPr fontId="3"/>
  </si>
  <si>
    <t>補助残額</t>
    <rPh sb="0" eb="2">
      <t>ホジョ</t>
    </rPh>
    <rPh sb="2" eb="3">
      <t>ザン</t>
    </rPh>
    <rPh sb="3" eb="4">
      <t>ガク</t>
    </rPh>
    <phoneticPr fontId="3"/>
  </si>
  <si>
    <t>資金調達計画</t>
    <rPh sb="0" eb="2">
      <t>シキン</t>
    </rPh>
    <rPh sb="2" eb="4">
      <t>チョウタツ</t>
    </rPh>
    <rPh sb="4" eb="6">
      <t>ケイカク</t>
    </rPh>
    <phoneticPr fontId="3"/>
  </si>
  <si>
    <t>国</t>
    <rPh sb="0" eb="1">
      <t>クニ</t>
    </rPh>
    <phoneticPr fontId="3"/>
  </si>
  <si>
    <t>県</t>
    <rPh sb="0" eb="1">
      <t>ケン</t>
    </rPh>
    <phoneticPr fontId="3"/>
  </si>
  <si>
    <t>市町</t>
    <rPh sb="0" eb="1">
      <t>シ</t>
    </rPh>
    <rPh sb="1" eb="2">
      <t>マチ</t>
    </rPh>
    <phoneticPr fontId="3"/>
  </si>
  <si>
    <t>(自己負担額)</t>
    <rPh sb="1" eb="3">
      <t>ジコ</t>
    </rPh>
    <rPh sb="3" eb="5">
      <t>フタン</t>
    </rPh>
    <rPh sb="5" eb="6">
      <t>ガク</t>
    </rPh>
    <phoneticPr fontId="20"/>
  </si>
  <si>
    <t>借入金</t>
    <rPh sb="0" eb="3">
      <t>シャクニュウキン</t>
    </rPh>
    <phoneticPr fontId="3"/>
  </si>
  <si>
    <t>金融機関等</t>
    <rPh sb="0" eb="2">
      <t>キンユウ</t>
    </rPh>
    <rPh sb="2" eb="4">
      <t>キカン</t>
    </rPh>
    <rPh sb="4" eb="5">
      <t>ナド</t>
    </rPh>
    <phoneticPr fontId="3"/>
  </si>
  <si>
    <t>＊未来に繋ぐふくいの農業応援事業以外の補助事業や自己資金で導入する機械等がある場合にも記載する</t>
    <rPh sb="1" eb="3">
      <t>ミライ</t>
    </rPh>
    <rPh sb="4" eb="5">
      <t>ツナ</t>
    </rPh>
    <rPh sb="10" eb="16">
      <t>ノウギョウオウエンジギョウ</t>
    </rPh>
    <rPh sb="16" eb="18">
      <t>イガイ</t>
    </rPh>
    <rPh sb="19" eb="21">
      <t>ホジョ</t>
    </rPh>
    <rPh sb="21" eb="23">
      <t>ジギョウ</t>
    </rPh>
    <rPh sb="24" eb="26">
      <t>ジコ</t>
    </rPh>
    <rPh sb="26" eb="28">
      <t>シキン</t>
    </rPh>
    <rPh sb="29" eb="31">
      <t>ドウニュウ</t>
    </rPh>
    <rPh sb="33" eb="35">
      <t>キカイ</t>
    </rPh>
    <rPh sb="35" eb="36">
      <t>ナド</t>
    </rPh>
    <rPh sb="39" eb="41">
      <t>バアイ</t>
    </rPh>
    <rPh sb="43" eb="45">
      <t>キサイ</t>
    </rPh>
    <phoneticPr fontId="20"/>
  </si>
  <si>
    <t>＊１つの補助事業で複数の機械等を整備した場合はまとめて1行で記載する</t>
    <rPh sb="4" eb="6">
      <t>ホジョ</t>
    </rPh>
    <rPh sb="6" eb="8">
      <t>ジギョウ</t>
    </rPh>
    <rPh sb="9" eb="11">
      <t>フクスウ</t>
    </rPh>
    <rPh sb="12" eb="14">
      <t>キカイ</t>
    </rPh>
    <rPh sb="14" eb="15">
      <t>ナド</t>
    </rPh>
    <rPh sb="16" eb="18">
      <t>セイビ</t>
    </rPh>
    <rPh sb="20" eb="22">
      <t>バアイ</t>
    </rPh>
    <rPh sb="28" eb="29">
      <t>ギョウ</t>
    </rPh>
    <rPh sb="30" eb="32">
      <t>キサイ</t>
    </rPh>
    <phoneticPr fontId="20"/>
  </si>
  <si>
    <t>（５）生産販売等</t>
    <rPh sb="7" eb="8">
      <t>ナド</t>
    </rPh>
    <phoneticPr fontId="3"/>
  </si>
  <si>
    <t>区分</t>
  </si>
  <si>
    <t>品目・作型等</t>
  </si>
  <si>
    <t>面　　積
（ａ)</t>
    <phoneticPr fontId="20"/>
  </si>
  <si>
    <t>販売量
(t・本)</t>
    <rPh sb="7" eb="8">
      <t>ホン</t>
    </rPh>
    <phoneticPr fontId="20"/>
  </si>
  <si>
    <t>販売額
（千円）</t>
  </si>
  <si>
    <t>販売先</t>
  </si>
  <si>
    <t>出荷時期</t>
  </si>
  <si>
    <t>現状
（R　　）</t>
    <rPh sb="0" eb="2">
      <t>ゲンジョウ</t>
    </rPh>
    <phoneticPr fontId="3"/>
  </si>
  <si>
    <t>園芸部門</t>
    <rPh sb="0" eb="2">
      <t>エンゲイ</t>
    </rPh>
    <rPh sb="2" eb="4">
      <t>ブモン</t>
    </rPh>
    <phoneticPr fontId="20"/>
  </si>
  <si>
    <t>計</t>
    <rPh sb="0" eb="1">
      <t>ケイ</t>
    </rPh>
    <phoneticPr fontId="20"/>
  </si>
  <si>
    <t>-</t>
    <phoneticPr fontId="20"/>
  </si>
  <si>
    <t>作物部門</t>
    <rPh sb="0" eb="2">
      <t>サクモツ</t>
    </rPh>
    <rPh sb="2" eb="4">
      <t>ブモン</t>
    </rPh>
    <phoneticPr fontId="20"/>
  </si>
  <si>
    <t>その他</t>
    <rPh sb="2" eb="3">
      <t>タ</t>
    </rPh>
    <phoneticPr fontId="20"/>
  </si>
  <si>
    <t>合　計</t>
    <phoneticPr fontId="3"/>
  </si>
  <si>
    <t>－</t>
  </si>
  <si>
    <t>目標
○年目
（R　　）</t>
    <rPh sb="0" eb="2">
      <t>モクヒョウ</t>
    </rPh>
    <rPh sb="4" eb="6">
      <t>ネンメ</t>
    </rPh>
    <phoneticPr fontId="3"/>
  </si>
  <si>
    <t>４．収支目標（園芸部門に限る）</t>
    <phoneticPr fontId="20"/>
  </si>
  <si>
    <t>（単位：千円）</t>
  </si>
  <si>
    <t>収　入</t>
  </si>
  <si>
    <t>支　出</t>
  </si>
  <si>
    <t>各費目が支出に
占める割合</t>
    <rPh sb="1" eb="3">
      <t>ヒモク</t>
    </rPh>
    <phoneticPr fontId="3"/>
  </si>
  <si>
    <t>項　目</t>
  </si>
  <si>
    <t>金　額</t>
  </si>
  <si>
    <t>費　目</t>
    <rPh sb="0" eb="1">
      <t>ヒ</t>
    </rPh>
    <phoneticPr fontId="3"/>
  </si>
  <si>
    <t>現状
(R　)</t>
    <rPh sb="0" eb="2">
      <t>ゲンジョウ</t>
    </rPh>
    <phoneticPr fontId="3"/>
  </si>
  <si>
    <t>生産資材費</t>
  </si>
  <si>
    <t>諸材料費</t>
  </si>
  <si>
    <t>減価償却費</t>
  </si>
  <si>
    <t>販売費</t>
  </si>
  <si>
    <t>雇人費</t>
  </si>
  <si>
    <t>福利厚生費</t>
  </si>
  <si>
    <t>事務通信費</t>
  </si>
  <si>
    <t>動力光熱費</t>
  </si>
  <si>
    <t>雑費</t>
  </si>
  <si>
    <t>計</t>
  </si>
  <si>
    <t>所得</t>
  </si>
  <si>
    <t xml:space="preserve">
目標
(R　)</t>
    <rPh sb="1" eb="3">
      <t>モクヒョウ</t>
    </rPh>
    <phoneticPr fontId="3"/>
  </si>
  <si>
    <t>（別添）</t>
    <rPh sb="1" eb="3">
      <t>ベッテン</t>
    </rPh>
    <phoneticPr fontId="20"/>
  </si>
  <si>
    <t>　目標年度における年間体系（作型、雇用）計画</t>
    <phoneticPr fontId="20"/>
  </si>
  <si>
    <t>　未来に繋ぐふくいの農業応援事業（園芸支援）実施計画書（案）</t>
    <rPh sb="1" eb="3">
      <t>ミライ</t>
    </rPh>
    <rPh sb="4" eb="5">
      <t>ツナ</t>
    </rPh>
    <rPh sb="12" eb="14">
      <t>オウエン</t>
    </rPh>
    <rPh sb="14" eb="16">
      <t>ジギョウ</t>
    </rPh>
    <rPh sb="17" eb="19">
      <t>エンゲイ</t>
    </rPh>
    <rPh sb="19" eb="21">
      <t>シエン</t>
    </rPh>
    <rPh sb="22" eb="24">
      <t>ジッシ</t>
    </rPh>
    <rPh sb="24" eb="27">
      <t>ケイカクショ</t>
    </rPh>
    <rPh sb="28" eb="29">
      <t>アン</t>
    </rPh>
    <phoneticPr fontId="20"/>
  </si>
  <si>
    <t>　　別添　事業の目標年度における年間体系（作型、雇用）計画</t>
    <rPh sb="5" eb="7">
      <t>ジギョウ</t>
    </rPh>
    <rPh sb="8" eb="10">
      <t>モクヒョウ</t>
    </rPh>
    <rPh sb="10" eb="12">
      <t>ネンド</t>
    </rPh>
    <rPh sb="27" eb="29">
      <t>ケイカク</t>
    </rPh>
    <phoneticPr fontId="3"/>
  </si>
  <si>
    <t>圃場・施設</t>
  </si>
  <si>
    <t>面積（ａ）</t>
  </si>
  <si>
    <t>１月</t>
  </si>
  <si>
    <t>２月</t>
  </si>
  <si>
    <t>３月</t>
  </si>
  <si>
    <t>４月</t>
  </si>
  <si>
    <t>５月</t>
  </si>
  <si>
    <t>６月</t>
  </si>
  <si>
    <t>７月</t>
  </si>
  <si>
    <t>８月</t>
  </si>
  <si>
    <t>９月</t>
  </si>
  <si>
    <t>１０月</t>
  </si>
  <si>
    <t>１１月</t>
  </si>
  <si>
    <t>１２月</t>
  </si>
  <si>
    <t>Nｏ．</t>
  </si>
  <si>
    <t>労働力内訳
(h)</t>
    <phoneticPr fontId="20"/>
  </si>
  <si>
    <t>のべ月
別労働
日数※
(日)</t>
    <phoneticPr fontId="3"/>
  </si>
  <si>
    <t>家族労働力</t>
  </si>
  <si>
    <t>常時雇用</t>
  </si>
  <si>
    <t>臨時雇用</t>
  </si>
  <si>
    <t>*圃場・施設別に主な作業内容を記載する。ただし、同じ作付を行うものについてはまとめて記入できる。</t>
    <phoneticPr fontId="3"/>
  </si>
  <si>
    <t>*月ごとに労働力を記載する。（例：○時間、h/日×○日/月×○人）　のべ日数は1日8時間として換算する。</t>
    <rPh sb="1" eb="2">
      <t>ツキ</t>
    </rPh>
    <rPh sb="36" eb="38">
      <t>ニッスウ</t>
    </rPh>
    <rPh sb="40" eb="41">
      <t>ニチ</t>
    </rPh>
    <rPh sb="42" eb="44">
      <t>ジカン</t>
    </rPh>
    <rPh sb="47" eb="49">
      <t>カンサン</t>
    </rPh>
    <phoneticPr fontId="3"/>
  </si>
  <si>
    <t>　のべ日数の計算方法：（例）家族労働力３人①8h×20日、②4h×20日、③6h×20日　→合計360h÷8＝45日</t>
    <rPh sb="3" eb="5">
      <t>ニッスウ</t>
    </rPh>
    <rPh sb="6" eb="8">
      <t>ケイサン</t>
    </rPh>
    <rPh sb="8" eb="10">
      <t>ホウホウ</t>
    </rPh>
    <rPh sb="12" eb="13">
      <t>レイ</t>
    </rPh>
    <rPh sb="14" eb="16">
      <t>カゾク</t>
    </rPh>
    <rPh sb="16" eb="19">
      <t>ロウドウリョク</t>
    </rPh>
    <rPh sb="20" eb="21">
      <t>ニン</t>
    </rPh>
    <rPh sb="27" eb="28">
      <t>ニチ</t>
    </rPh>
    <rPh sb="35" eb="36">
      <t>ニチ</t>
    </rPh>
    <rPh sb="43" eb="44">
      <t>ニチ</t>
    </rPh>
    <rPh sb="46" eb="48">
      <t>ゴウケイ</t>
    </rPh>
    <rPh sb="57" eb="58">
      <t>ニチ</t>
    </rPh>
    <phoneticPr fontId="3"/>
  </si>
  <si>
    <t>*枚数が複数にわたる場合は、1枚目に労働力内訳とのべ月別労働日数を記入する。</t>
    <rPh sb="1" eb="3">
      <t>マイスウ</t>
    </rPh>
    <rPh sb="4" eb="6">
      <t>フクスウ</t>
    </rPh>
    <rPh sb="10" eb="12">
      <t>バアイ</t>
    </rPh>
    <rPh sb="15" eb="16">
      <t>マイ</t>
    </rPh>
    <rPh sb="16" eb="17">
      <t>メ</t>
    </rPh>
    <rPh sb="18" eb="21">
      <t>ロウドウリョク</t>
    </rPh>
    <rPh sb="21" eb="23">
      <t>ウチワケ</t>
    </rPh>
    <rPh sb="26" eb="28">
      <t>ツキベツ</t>
    </rPh>
    <rPh sb="28" eb="30">
      <t>ロウドウ</t>
    </rPh>
    <rPh sb="30" eb="32">
      <t>ニッスウ</t>
    </rPh>
    <rPh sb="33" eb="35">
      <t>キニュウ</t>
    </rPh>
    <phoneticPr fontId="3"/>
  </si>
  <si>
    <t>園芸産地振興計画</t>
    <rPh sb="0" eb="2">
      <t>エンゲイ</t>
    </rPh>
    <rPh sb="2" eb="4">
      <t>サンチ</t>
    </rPh>
    <rPh sb="4" eb="6">
      <t>シンコウ</t>
    </rPh>
    <rPh sb="6" eb="8">
      <t>ケイカク</t>
    </rPh>
    <phoneticPr fontId="3"/>
  </si>
  <si>
    <t xml:space="preserve"> 計画策定年月日</t>
    <phoneticPr fontId="3"/>
  </si>
  <si>
    <t>計画対象地区</t>
    <rPh sb="2" eb="4">
      <t>タイショウ</t>
    </rPh>
    <rPh sb="4" eb="6">
      <t>チク</t>
    </rPh>
    <phoneticPr fontId="3"/>
  </si>
  <si>
    <t>計画主体名</t>
    <phoneticPr fontId="3"/>
  </si>
  <si>
    <t>住所（主たる事務所）</t>
    <phoneticPr fontId="3"/>
  </si>
  <si>
    <t>電話（主たる事務所）</t>
    <phoneticPr fontId="3"/>
  </si>
  <si>
    <t>１　園芸産地振興方針</t>
    <rPh sb="2" eb="4">
      <t>エンゲイ</t>
    </rPh>
    <rPh sb="4" eb="6">
      <t>サンチ</t>
    </rPh>
    <rPh sb="6" eb="8">
      <t>シンコウ</t>
    </rPh>
    <rPh sb="8" eb="10">
      <t>ホウシン</t>
    </rPh>
    <phoneticPr fontId="3"/>
  </si>
  <si>
    <t>（１）計画主体の概要</t>
    <rPh sb="3" eb="7">
      <t>ケイカクシュタイ</t>
    </rPh>
    <rPh sb="8" eb="10">
      <t>ガイヨウ</t>
    </rPh>
    <phoneticPr fontId="20"/>
  </si>
  <si>
    <t>（２）産地の概要</t>
    <rPh sb="3" eb="5">
      <t>サンチ</t>
    </rPh>
    <rPh sb="6" eb="8">
      <t>ガイヨウ</t>
    </rPh>
    <phoneticPr fontId="20"/>
  </si>
  <si>
    <t>（3）産地の現状と課題</t>
    <rPh sb="3" eb="5">
      <t>サンチ</t>
    </rPh>
    <rPh sb="6" eb="8">
      <t>ゲンジョウ</t>
    </rPh>
    <rPh sb="9" eb="11">
      <t>カダイ</t>
    </rPh>
    <phoneticPr fontId="20"/>
  </si>
  <si>
    <t>①生産面</t>
    <rPh sb="1" eb="4">
      <t>セイサンメン</t>
    </rPh>
    <phoneticPr fontId="20"/>
  </si>
  <si>
    <t>②流通・販売面</t>
    <rPh sb="1" eb="3">
      <t>リュウツウ</t>
    </rPh>
    <rPh sb="4" eb="7">
      <t>ハンバイメン</t>
    </rPh>
    <phoneticPr fontId="3"/>
  </si>
  <si>
    <t>（4）担い手確保の考え方</t>
    <rPh sb="3" eb="4">
      <t>ニナ</t>
    </rPh>
    <rPh sb="5" eb="6">
      <t>テ</t>
    </rPh>
    <rPh sb="6" eb="8">
      <t>カクホ</t>
    </rPh>
    <rPh sb="9" eb="10">
      <t>カンガ</t>
    </rPh>
    <rPh sb="11" eb="12">
      <t>カタ</t>
    </rPh>
    <phoneticPr fontId="3"/>
  </si>
  <si>
    <t>推進手法、対象組織の園芸担当者確保や女性労力の活用について記載する</t>
    <phoneticPr fontId="3"/>
  </si>
  <si>
    <t>（５）産地振興計画の概要</t>
    <rPh sb="3" eb="9">
      <t>サンチシンコウケイカク</t>
    </rPh>
    <rPh sb="10" eb="12">
      <t>ガイヨウ</t>
    </rPh>
    <phoneticPr fontId="20"/>
  </si>
  <si>
    <t>２　園芸産地振興計画</t>
    <rPh sb="2" eb="4">
      <t>エンゲイ</t>
    </rPh>
    <rPh sb="4" eb="6">
      <t>サンチ</t>
    </rPh>
    <rPh sb="6" eb="8">
      <t>シンコウ</t>
    </rPh>
    <rPh sb="8" eb="10">
      <t>ケイカク</t>
    </rPh>
    <phoneticPr fontId="3"/>
  </si>
  <si>
    <t>（１）品目別目標</t>
    <rPh sb="3" eb="5">
      <t>ヒンモク</t>
    </rPh>
    <rPh sb="5" eb="6">
      <t>ベツ</t>
    </rPh>
    <rPh sb="6" eb="8">
      <t>モクヒョウ</t>
    </rPh>
    <phoneticPr fontId="3"/>
  </si>
  <si>
    <t>品目名</t>
    <rPh sb="0" eb="2">
      <t>ヒンモク</t>
    </rPh>
    <rPh sb="2" eb="3">
      <t>メイ</t>
    </rPh>
    <phoneticPr fontId="3"/>
  </si>
  <si>
    <t>面　積
a</t>
    <rPh sb="0" eb="1">
      <t>メン</t>
    </rPh>
    <rPh sb="2" eb="3">
      <t>セキ</t>
    </rPh>
    <phoneticPr fontId="3"/>
  </si>
  <si>
    <t>生産量
ｔ</t>
    <rPh sb="0" eb="2">
      <t>セイサン</t>
    </rPh>
    <rPh sb="2" eb="3">
      <t>リョウ</t>
    </rPh>
    <phoneticPr fontId="3"/>
  </si>
  <si>
    <t>販売額
千円</t>
    <rPh sb="0" eb="2">
      <t>ハンバイ</t>
    </rPh>
    <rPh sb="2" eb="3">
      <t>ガク</t>
    </rPh>
    <rPh sb="4" eb="5">
      <t>セン</t>
    </rPh>
    <rPh sb="5" eb="6">
      <t>エン</t>
    </rPh>
    <phoneticPr fontId="3"/>
  </si>
  <si>
    <t>生産者数
人</t>
    <rPh sb="0" eb="4">
      <t>セイサンシャスウ</t>
    </rPh>
    <rPh sb="5" eb="6">
      <t>ニン</t>
    </rPh>
    <phoneticPr fontId="20"/>
  </si>
  <si>
    <t>１年目</t>
    <rPh sb="1" eb="3">
      <t>ネンメ</t>
    </rPh>
    <phoneticPr fontId="3"/>
  </si>
  <si>
    <t>２年目</t>
    <rPh sb="1" eb="3">
      <t>ネンメ</t>
    </rPh>
    <phoneticPr fontId="3"/>
  </si>
  <si>
    <t>３年目（目標年）</t>
    <rPh sb="1" eb="3">
      <t>ネンメ</t>
    </rPh>
    <rPh sb="4" eb="6">
      <t>モクヒョウ</t>
    </rPh>
    <rPh sb="6" eb="7">
      <t>トシ</t>
    </rPh>
    <phoneticPr fontId="3"/>
  </si>
  <si>
    <t>増減</t>
    <rPh sb="0" eb="2">
      <t>ゾウゲン</t>
    </rPh>
    <phoneticPr fontId="3"/>
  </si>
  <si>
    <t>面　積　
a</t>
    <rPh sb="0" eb="1">
      <t>メン</t>
    </rPh>
    <rPh sb="2" eb="3">
      <t>セキ</t>
    </rPh>
    <phoneticPr fontId="3"/>
  </si>
  <si>
    <t>生産量　
ｔ</t>
    <rPh sb="0" eb="2">
      <t>セイサン</t>
    </rPh>
    <rPh sb="2" eb="3">
      <t>リョウ</t>
    </rPh>
    <phoneticPr fontId="3"/>
  </si>
  <si>
    <t>販売額　
千円</t>
    <rPh sb="0" eb="2">
      <t>ハンバイ</t>
    </rPh>
    <rPh sb="2" eb="3">
      <t>ガク</t>
    </rPh>
    <rPh sb="5" eb="6">
      <t>セン</t>
    </rPh>
    <rPh sb="6" eb="7">
      <t>エン</t>
    </rPh>
    <phoneticPr fontId="3"/>
  </si>
  <si>
    <t>（２）具体的数値目標（担い手別、年次別目標）</t>
    <rPh sb="3" eb="6">
      <t>グタイテキ</t>
    </rPh>
    <rPh sb="6" eb="8">
      <t>スウチ</t>
    </rPh>
    <rPh sb="8" eb="10">
      <t>モクヒョウ</t>
    </rPh>
    <rPh sb="11" eb="12">
      <t>ニナ</t>
    </rPh>
    <rPh sb="13" eb="14">
      <t>テ</t>
    </rPh>
    <rPh sb="14" eb="15">
      <t>ベツ</t>
    </rPh>
    <rPh sb="16" eb="19">
      <t>ネンジベツ</t>
    </rPh>
    <rPh sb="19" eb="21">
      <t>モクヒョウ</t>
    </rPh>
    <phoneticPr fontId="3"/>
  </si>
  <si>
    <t>①品目名</t>
    <rPh sb="1" eb="3">
      <t>ヒンモク</t>
    </rPh>
    <rPh sb="3" eb="4">
      <t>メイ</t>
    </rPh>
    <phoneticPr fontId="3"/>
  </si>
  <si>
    <t>○○</t>
    <phoneticPr fontId="3"/>
  </si>
  <si>
    <t>②担い手別、年次別生産目標</t>
    <rPh sb="1" eb="2">
      <t>ニナ</t>
    </rPh>
    <rPh sb="3" eb="4">
      <t>テ</t>
    </rPh>
    <rPh sb="4" eb="5">
      <t>ベツ</t>
    </rPh>
    <rPh sb="6" eb="9">
      <t>ネンジベツ</t>
    </rPh>
    <rPh sb="9" eb="11">
      <t>セイサン</t>
    </rPh>
    <rPh sb="11" eb="13">
      <t>モクヒョウ</t>
    </rPh>
    <phoneticPr fontId="3"/>
  </si>
  <si>
    <r>
      <t xml:space="preserve">貸出先又は施設利用者
</t>
    </r>
    <r>
      <rPr>
        <sz val="9"/>
        <rFont val="BIZ UDP明朝 Medium"/>
        <family val="1"/>
        <charset val="128"/>
      </rPr>
      <t>（認定農業者等の名称）</t>
    </r>
    <rPh sb="0" eb="2">
      <t>カシダシ</t>
    </rPh>
    <rPh sb="2" eb="3">
      <t>サキ</t>
    </rPh>
    <rPh sb="3" eb="4">
      <t>マタ</t>
    </rPh>
    <rPh sb="5" eb="7">
      <t>シセツ</t>
    </rPh>
    <rPh sb="7" eb="10">
      <t>リヨウシャ</t>
    </rPh>
    <rPh sb="12" eb="14">
      <t>ニンテイ</t>
    </rPh>
    <rPh sb="14" eb="18">
      <t>ノウギョウシャナド</t>
    </rPh>
    <rPh sb="19" eb="21">
      <t>メイショウ</t>
    </rPh>
    <phoneticPr fontId="3"/>
  </si>
  <si>
    <t>面　積　a</t>
    <rPh sb="0" eb="1">
      <t>メン</t>
    </rPh>
    <rPh sb="2" eb="3">
      <t>セキ</t>
    </rPh>
    <phoneticPr fontId="3"/>
  </si>
  <si>
    <t>生産量　ｔ</t>
    <rPh sb="0" eb="2">
      <t>セイサン</t>
    </rPh>
    <rPh sb="2" eb="3">
      <t>リョウ</t>
    </rPh>
    <phoneticPr fontId="3"/>
  </si>
  <si>
    <t>販売額　千円</t>
    <rPh sb="0" eb="2">
      <t>ハンバイ</t>
    </rPh>
    <rPh sb="2" eb="3">
      <t>ガク</t>
    </rPh>
    <rPh sb="4" eb="5">
      <t>セン</t>
    </rPh>
    <rPh sb="5" eb="6">
      <t>エン</t>
    </rPh>
    <phoneticPr fontId="3"/>
  </si>
  <si>
    <t>現状(Ｒ○年)</t>
    <rPh sb="0" eb="2">
      <t>ゲンジョウ</t>
    </rPh>
    <rPh sb="5" eb="6">
      <t>ネン</t>
    </rPh>
    <phoneticPr fontId="3"/>
  </si>
  <si>
    <t>１年目（Ｒ○年）</t>
    <rPh sb="1" eb="3">
      <t>ネンメ</t>
    </rPh>
    <rPh sb="6" eb="7">
      <t>ネン</t>
    </rPh>
    <phoneticPr fontId="3"/>
  </si>
  <si>
    <t>２年目（Ｒ○年）</t>
    <rPh sb="1" eb="3">
      <t>ネンメ</t>
    </rPh>
    <rPh sb="6" eb="7">
      <t>ネン</t>
    </rPh>
    <phoneticPr fontId="3"/>
  </si>
  <si>
    <t>３年目（Ｒ○年）</t>
    <rPh sb="1" eb="3">
      <t>ネンメ</t>
    </rPh>
    <rPh sb="6" eb="7">
      <t>ネン</t>
    </rPh>
    <phoneticPr fontId="3"/>
  </si>
  <si>
    <t>目標年（Ｒ○年）</t>
    <rPh sb="0" eb="2">
      <t>モクヒョウ</t>
    </rPh>
    <rPh sb="2" eb="3">
      <t>ネン</t>
    </rPh>
    <rPh sb="6" eb="7">
      <t>ネン</t>
    </rPh>
    <phoneticPr fontId="3"/>
  </si>
  <si>
    <t>３　共同利用施設・機械装備状況および計画</t>
    <rPh sb="2" eb="4">
      <t>キョウドウ</t>
    </rPh>
    <rPh sb="4" eb="6">
      <t>リヨウ</t>
    </rPh>
    <rPh sb="6" eb="8">
      <t>シセツ</t>
    </rPh>
    <rPh sb="9" eb="11">
      <t>キカイ</t>
    </rPh>
    <rPh sb="11" eb="13">
      <t>ソウビ</t>
    </rPh>
    <rPh sb="13" eb="15">
      <t>ジョウキョウ</t>
    </rPh>
    <rPh sb="18" eb="20">
      <t>ケイカク</t>
    </rPh>
    <phoneticPr fontId="3"/>
  </si>
  <si>
    <t>（１）機械装備</t>
    <rPh sb="3" eb="5">
      <t>キカイ</t>
    </rPh>
    <rPh sb="5" eb="7">
      <t>ソウビ</t>
    </rPh>
    <phoneticPr fontId="3"/>
  </si>
  <si>
    <t>No.</t>
  </si>
  <si>
    <t>機械・施設等名</t>
  </si>
  <si>
    <t>構造・規格・
能力・面積等</t>
  </si>
  <si>
    <t>台数・
棟数</t>
  </si>
  <si>
    <t>使用時期</t>
    <rPh sb="0" eb="2">
      <t>シヨウ</t>
    </rPh>
    <rPh sb="2" eb="4">
      <t>ジキ</t>
    </rPh>
    <phoneticPr fontId="3"/>
  </si>
  <si>
    <t>稼働
面積（a）</t>
    <rPh sb="0" eb="2">
      <t>カドウ</t>
    </rPh>
    <phoneticPr fontId="3"/>
  </si>
  <si>
    <t>金額
（千円）</t>
    <phoneticPr fontId="3"/>
  </si>
  <si>
    <t>導入
年度</t>
  </si>
  <si>
    <t>既存</t>
    <rPh sb="0" eb="2">
      <t>キゾン</t>
    </rPh>
    <phoneticPr fontId="3"/>
  </si>
  <si>
    <t>台</t>
    <rPh sb="0" eb="1">
      <t>ダイ</t>
    </rPh>
    <phoneticPr fontId="3"/>
  </si>
  <si>
    <t>月～</t>
    <rPh sb="0" eb="1">
      <t>ガツ</t>
    </rPh>
    <phoneticPr fontId="3"/>
  </si>
  <si>
    <t>月</t>
    <rPh sb="0" eb="1">
      <t>ガツ</t>
    </rPh>
    <phoneticPr fontId="3"/>
  </si>
  <si>
    <t>R○</t>
  </si>
  <si>
    <t>新規導入</t>
    <rPh sb="0" eb="2">
      <t>シンキ</t>
    </rPh>
    <rPh sb="2" eb="4">
      <t>ドウニュウ</t>
    </rPh>
    <phoneticPr fontId="3"/>
  </si>
  <si>
    <t>合計</t>
    <rPh sb="0" eb="2">
      <t>ゴウケイ</t>
    </rPh>
    <phoneticPr fontId="3"/>
  </si>
  <si>
    <t>※新規導入機械は、園芸産地振興計画に応じた規模能力の機械であること</t>
    <rPh sb="1" eb="3">
      <t>シンキ</t>
    </rPh>
    <rPh sb="3" eb="5">
      <t>ドウニュウ</t>
    </rPh>
    <rPh sb="5" eb="7">
      <t>キカイ</t>
    </rPh>
    <rPh sb="9" eb="11">
      <t>エンゲイ</t>
    </rPh>
    <rPh sb="11" eb="13">
      <t>サンチ</t>
    </rPh>
    <rPh sb="13" eb="15">
      <t>シンコウ</t>
    </rPh>
    <rPh sb="15" eb="17">
      <t>ケイカク</t>
    </rPh>
    <rPh sb="18" eb="19">
      <t>オウ</t>
    </rPh>
    <rPh sb="21" eb="23">
      <t>キボ</t>
    </rPh>
    <rPh sb="23" eb="25">
      <t>ノウリョク</t>
    </rPh>
    <rPh sb="26" eb="28">
      <t>キカイ</t>
    </rPh>
    <phoneticPr fontId="3"/>
  </si>
  <si>
    <t>（２）共同利用施設・機械の貸し出しに関する事項</t>
    <rPh sb="3" eb="5">
      <t>キョウドウ</t>
    </rPh>
    <rPh sb="5" eb="7">
      <t>リヨウ</t>
    </rPh>
    <rPh sb="7" eb="9">
      <t>シセツ</t>
    </rPh>
    <rPh sb="10" eb="12">
      <t>キカイ</t>
    </rPh>
    <rPh sb="13" eb="14">
      <t>カ</t>
    </rPh>
    <rPh sb="15" eb="16">
      <t>ダ</t>
    </rPh>
    <rPh sb="18" eb="19">
      <t>カン</t>
    </rPh>
    <rPh sb="21" eb="23">
      <t>ジコウ</t>
    </rPh>
    <phoneticPr fontId="3"/>
  </si>
  <si>
    <t>施設や機械の利用料金等や機械を貸し出す際の運搬方法について記載</t>
    <rPh sb="0" eb="2">
      <t>シセツ</t>
    </rPh>
    <rPh sb="3" eb="5">
      <t>キカイ</t>
    </rPh>
    <rPh sb="6" eb="8">
      <t>リヨウ</t>
    </rPh>
    <rPh sb="12" eb="14">
      <t>キカイ</t>
    </rPh>
    <rPh sb="15" eb="16">
      <t>カ</t>
    </rPh>
    <rPh sb="17" eb="18">
      <t>ダ</t>
    </rPh>
    <rPh sb="19" eb="20">
      <t>サイ</t>
    </rPh>
    <rPh sb="21" eb="23">
      <t>ウンパン</t>
    </rPh>
    <rPh sb="23" eb="25">
      <t>ホウホウ</t>
    </rPh>
    <rPh sb="29" eb="31">
      <t>キサイ</t>
    </rPh>
    <phoneticPr fontId="3"/>
  </si>
  <si>
    <t>未来に繋ぐふくいの農業応援事業（園芸支援）実施計画書（案）</t>
    <rPh sb="0" eb="2">
      <t>ミライ</t>
    </rPh>
    <rPh sb="3" eb="4">
      <t>ツナ</t>
    </rPh>
    <rPh sb="9" eb="15">
      <t>ノウギョウオウエンジギョウ</t>
    </rPh>
    <rPh sb="16" eb="20">
      <t>エンゲイシエン</t>
    </rPh>
    <rPh sb="21" eb="26">
      <t>ジッシケイカクショ</t>
    </rPh>
    <rPh sb="27" eb="28">
      <t>アン</t>
    </rPh>
    <phoneticPr fontId="20"/>
  </si>
  <si>
    <t>別記様式第3号（リノベーション）</t>
    <rPh sb="0" eb="2">
      <t>ベッキ</t>
    </rPh>
    <rPh sb="4" eb="5">
      <t>ダイ</t>
    </rPh>
    <rPh sb="6" eb="7">
      <t>ゴウ</t>
    </rPh>
    <phoneticPr fontId="3"/>
  </si>
  <si>
    <t>園芸産地再生計画</t>
    <rPh sb="0" eb="2">
      <t>エンゲイ</t>
    </rPh>
    <rPh sb="2" eb="4">
      <t>サンチ</t>
    </rPh>
    <rPh sb="4" eb="6">
      <t>サイセイ</t>
    </rPh>
    <rPh sb="6" eb="8">
      <t>ケイカク</t>
    </rPh>
    <phoneticPr fontId="3"/>
  </si>
  <si>
    <t>〇〇地区は・・・・</t>
    <phoneticPr fontId="20"/>
  </si>
  <si>
    <t>（３）産地の現状と課題</t>
    <rPh sb="3" eb="5">
      <t>サンチ</t>
    </rPh>
    <rPh sb="6" eb="8">
      <t>ゲンジョウ</t>
    </rPh>
    <rPh sb="9" eb="11">
      <t>カダイ</t>
    </rPh>
    <phoneticPr fontId="20"/>
  </si>
  <si>
    <t>（４）担い手確保の考え方</t>
    <rPh sb="3" eb="4">
      <t>ニナ</t>
    </rPh>
    <rPh sb="5" eb="6">
      <t>テ</t>
    </rPh>
    <rPh sb="6" eb="8">
      <t>カクホ</t>
    </rPh>
    <rPh sb="9" eb="10">
      <t>カンガ</t>
    </rPh>
    <rPh sb="11" eb="12">
      <t>カタ</t>
    </rPh>
    <phoneticPr fontId="3"/>
  </si>
  <si>
    <t>（５）再生計画の概要（産地の販売強化等の取り組みと併せて記述する。）</t>
    <rPh sb="3" eb="7">
      <t>サイセイケイカク</t>
    </rPh>
    <rPh sb="8" eb="10">
      <t>ガイヨウ</t>
    </rPh>
    <rPh sb="11" eb="13">
      <t>サンチ</t>
    </rPh>
    <rPh sb="14" eb="18">
      <t>ハンバイキョウカ</t>
    </rPh>
    <rPh sb="18" eb="19">
      <t>トウ</t>
    </rPh>
    <rPh sb="20" eb="21">
      <t>ト</t>
    </rPh>
    <rPh sb="22" eb="23">
      <t>ク</t>
    </rPh>
    <rPh sb="25" eb="26">
      <t>アワ</t>
    </rPh>
    <rPh sb="28" eb="30">
      <t>キジュツ</t>
    </rPh>
    <phoneticPr fontId="20"/>
  </si>
  <si>
    <t>（１）品目別ハウス・栽培施設のリノベーション目標</t>
    <rPh sb="3" eb="5">
      <t>ヒンモク</t>
    </rPh>
    <rPh sb="5" eb="6">
      <t>ベツ</t>
    </rPh>
    <rPh sb="10" eb="14">
      <t>サイバイシセツ</t>
    </rPh>
    <rPh sb="22" eb="24">
      <t>モクヒョウ</t>
    </rPh>
    <phoneticPr fontId="3"/>
  </si>
  <si>
    <t>栽培施設</t>
    <rPh sb="0" eb="2">
      <t>サイバイ</t>
    </rPh>
    <rPh sb="2" eb="4">
      <t>シセツ</t>
    </rPh>
    <phoneticPr fontId="20"/>
  </si>
  <si>
    <t>現状（　年度）</t>
    <rPh sb="0" eb="2">
      <t>ゲンジョウ</t>
    </rPh>
    <rPh sb="4" eb="6">
      <t>ネンド</t>
    </rPh>
    <phoneticPr fontId="3"/>
  </si>
  <si>
    <t>目標（　年度）</t>
    <rPh sb="0" eb="2">
      <t>モクヒョウ</t>
    </rPh>
    <rPh sb="4" eb="6">
      <t>ネンド</t>
    </rPh>
    <phoneticPr fontId="3"/>
  </si>
  <si>
    <t>面積</t>
    <rPh sb="0" eb="2">
      <t>メンセキ</t>
    </rPh>
    <phoneticPr fontId="20"/>
  </si>
  <si>
    <t>棟数</t>
    <rPh sb="0" eb="2">
      <t>トウスウ</t>
    </rPh>
    <phoneticPr fontId="20"/>
  </si>
  <si>
    <t>※適宜行を追加する</t>
    <rPh sb="1" eb="3">
      <t>テキギ</t>
    </rPh>
    <rPh sb="3" eb="4">
      <t>ギョウ</t>
    </rPh>
    <rPh sb="5" eb="7">
      <t>ツイカ</t>
    </rPh>
    <phoneticPr fontId="20"/>
  </si>
  <si>
    <t>（２）品目別生産目標</t>
    <rPh sb="3" eb="5">
      <t>ヒンモク</t>
    </rPh>
    <rPh sb="5" eb="6">
      <t>ベツ</t>
    </rPh>
    <rPh sb="6" eb="8">
      <t>セイサン</t>
    </rPh>
    <rPh sb="8" eb="10">
      <t>モクヒョウ</t>
    </rPh>
    <phoneticPr fontId="3"/>
  </si>
  <si>
    <t>面　積
ha</t>
    <rPh sb="0" eb="1">
      <t>メン</t>
    </rPh>
    <rPh sb="2" eb="3">
      <t>セキ</t>
    </rPh>
    <phoneticPr fontId="3"/>
  </si>
  <si>
    <t>反収
t/10a</t>
    <rPh sb="0" eb="2">
      <t>タンシュウ</t>
    </rPh>
    <phoneticPr fontId="20"/>
  </si>
  <si>
    <t>備考</t>
    <rPh sb="0" eb="2">
      <t>ビコウ</t>
    </rPh>
    <phoneticPr fontId="20"/>
  </si>
  <si>
    <t>現状
(　年度)</t>
    <rPh sb="0" eb="2">
      <t>ゲンジョウ</t>
    </rPh>
    <rPh sb="5" eb="7">
      <t>ネンド</t>
    </rPh>
    <phoneticPr fontId="3"/>
  </si>
  <si>
    <t>１年目
(　年度)</t>
    <rPh sb="1" eb="3">
      <t>ネンメ</t>
    </rPh>
    <rPh sb="6" eb="8">
      <t>ネンド</t>
    </rPh>
    <phoneticPr fontId="3"/>
  </si>
  <si>
    <t>２年目
(　年度)</t>
    <rPh sb="1" eb="3">
      <t>ネンメ</t>
    </rPh>
    <rPh sb="6" eb="8">
      <t>ネンド</t>
    </rPh>
    <phoneticPr fontId="3"/>
  </si>
  <si>
    <t>３年目
(　年度)</t>
    <rPh sb="1" eb="3">
      <t>ネンメ</t>
    </rPh>
    <rPh sb="6" eb="8">
      <t>ネンド</t>
    </rPh>
    <phoneticPr fontId="3"/>
  </si>
  <si>
    <t>（３）流通・販売の目標</t>
    <rPh sb="3" eb="5">
      <t>リュウツウ</t>
    </rPh>
    <rPh sb="6" eb="8">
      <t>ハンバイ</t>
    </rPh>
    <rPh sb="9" eb="11">
      <t>モクヒョウ</t>
    </rPh>
    <phoneticPr fontId="3"/>
  </si>
  <si>
    <t>品目名</t>
    <rPh sb="0" eb="3">
      <t>ヒンモクメイ</t>
    </rPh>
    <phoneticPr fontId="20"/>
  </si>
  <si>
    <t>項目</t>
    <rPh sb="0" eb="2">
      <t>コウモク</t>
    </rPh>
    <phoneticPr fontId="20"/>
  </si>
  <si>
    <t>現状（　年度）</t>
    <rPh sb="0" eb="2">
      <t>ゲンジョウ</t>
    </rPh>
    <rPh sb="4" eb="6">
      <t>ネンド</t>
    </rPh>
    <phoneticPr fontId="20"/>
  </si>
  <si>
    <t>目標（　年度）</t>
    <rPh sb="0" eb="2">
      <t>モクヒョウ</t>
    </rPh>
    <rPh sb="4" eb="6">
      <t>ネンド</t>
    </rPh>
    <phoneticPr fontId="20"/>
  </si>
  <si>
    <t>〇〇</t>
    <phoneticPr fontId="20"/>
  </si>
  <si>
    <t>（出荷量）</t>
    <rPh sb="1" eb="4">
      <t>シュッカリョウ</t>
    </rPh>
    <phoneticPr fontId="20"/>
  </si>
  <si>
    <t>（〇ｔ）</t>
    <phoneticPr fontId="20"/>
  </si>
  <si>
    <t>３　再生計画の目標を達成するための具体的方策</t>
    <rPh sb="2" eb="4">
      <t>サイセイ</t>
    </rPh>
    <rPh sb="4" eb="6">
      <t>ケイカク</t>
    </rPh>
    <rPh sb="7" eb="9">
      <t>モクヒョウ</t>
    </rPh>
    <rPh sb="10" eb="12">
      <t>タッセイ</t>
    </rPh>
    <rPh sb="17" eb="20">
      <t>グタイテキ</t>
    </rPh>
    <rPh sb="20" eb="22">
      <t>ホウサク</t>
    </rPh>
    <phoneticPr fontId="3"/>
  </si>
  <si>
    <t>（１）生産</t>
    <rPh sb="3" eb="5">
      <t>セイサン</t>
    </rPh>
    <phoneticPr fontId="3"/>
  </si>
  <si>
    <t>具体的方策</t>
    <rPh sb="0" eb="3">
      <t>グタイテキ</t>
    </rPh>
    <rPh sb="3" eb="5">
      <t>ホウサク</t>
    </rPh>
    <phoneticPr fontId="20"/>
  </si>
  <si>
    <t>必要な事業等</t>
    <rPh sb="0" eb="2">
      <t>ヒツヨウ</t>
    </rPh>
    <rPh sb="3" eb="6">
      <t>ジギョウトウ</t>
    </rPh>
    <phoneticPr fontId="20"/>
  </si>
  <si>
    <t>（２）販売・流通</t>
    <rPh sb="3" eb="5">
      <t>ハンバイ</t>
    </rPh>
    <rPh sb="6" eb="8">
      <t>リュウツウ</t>
    </rPh>
    <phoneticPr fontId="20"/>
  </si>
  <si>
    <t>４　その他特記事項</t>
    <rPh sb="4" eb="5">
      <t>タ</t>
    </rPh>
    <rPh sb="5" eb="9">
      <t>トッキジコウ</t>
    </rPh>
    <phoneticPr fontId="20"/>
  </si>
  <si>
    <t>名簿</t>
    <rPh sb="0" eb="2">
      <t>メイボ</t>
    </rPh>
    <phoneticPr fontId="20"/>
  </si>
  <si>
    <t>計画主体名：</t>
    <rPh sb="0" eb="4">
      <t>ケイカクシュタイ</t>
    </rPh>
    <rPh sb="4" eb="5">
      <t>メイ</t>
    </rPh>
    <phoneticPr fontId="20"/>
  </si>
  <si>
    <t>最終更新：　　年　　　月　　　日</t>
    <rPh sb="0" eb="2">
      <t>サイシュウ</t>
    </rPh>
    <rPh sb="2" eb="4">
      <t>コウシン</t>
    </rPh>
    <rPh sb="7" eb="8">
      <t>ネン</t>
    </rPh>
    <rPh sb="11" eb="12">
      <t>ガツ</t>
    </rPh>
    <rPh sb="15" eb="16">
      <t>ヒ</t>
    </rPh>
    <phoneticPr fontId="20"/>
  </si>
  <si>
    <t>1　産地再生計画担当者</t>
    <rPh sb="2" eb="8">
      <t>サンチサイセイケイカク</t>
    </rPh>
    <rPh sb="8" eb="11">
      <t>タントウシャ</t>
    </rPh>
    <phoneticPr fontId="20"/>
  </si>
  <si>
    <t>所属・職名等</t>
    <rPh sb="0" eb="2">
      <t>ショゾク</t>
    </rPh>
    <rPh sb="3" eb="5">
      <t>ショクメイ</t>
    </rPh>
    <rPh sb="5" eb="6">
      <t>トウ</t>
    </rPh>
    <phoneticPr fontId="20"/>
  </si>
  <si>
    <t>氏名</t>
    <rPh sb="0" eb="2">
      <t>シメイ</t>
    </rPh>
    <phoneticPr fontId="20"/>
  </si>
  <si>
    <t>担当者</t>
    <rPh sb="0" eb="3">
      <t>タントウシャ</t>
    </rPh>
    <phoneticPr fontId="20"/>
  </si>
  <si>
    <t>２　構成員の氏名</t>
    <rPh sb="2" eb="5">
      <t>コウセイイン</t>
    </rPh>
    <rPh sb="6" eb="8">
      <t>シメイ</t>
    </rPh>
    <phoneticPr fontId="20"/>
  </si>
  <si>
    <t>No.</t>
    <phoneticPr fontId="20"/>
  </si>
  <si>
    <t>主な栽培品目</t>
    <rPh sb="0" eb="1">
      <t>オモ</t>
    </rPh>
    <rPh sb="2" eb="6">
      <t>サイバイヒンモク</t>
    </rPh>
    <phoneticPr fontId="20"/>
  </si>
  <si>
    <t>　４　保有するハウス・栽培施設の数及び面積</t>
    <rPh sb="3" eb="5">
      <t>ホユウ</t>
    </rPh>
    <rPh sb="11" eb="13">
      <t>サイバイ</t>
    </rPh>
    <rPh sb="13" eb="15">
      <t>シセツ</t>
    </rPh>
    <rPh sb="16" eb="17">
      <t>カズ</t>
    </rPh>
    <rPh sb="17" eb="18">
      <t>オヨ</t>
    </rPh>
    <rPh sb="19" eb="21">
      <t>メンセキ</t>
    </rPh>
    <phoneticPr fontId="20"/>
  </si>
  <si>
    <t>パイプハウス</t>
    <phoneticPr fontId="3"/>
  </si>
  <si>
    <t>ガラス温室</t>
    <rPh sb="3" eb="5">
      <t>オンシツ</t>
    </rPh>
    <phoneticPr fontId="3"/>
  </si>
  <si>
    <t>鉄骨ハウス</t>
    <rPh sb="0" eb="2">
      <t>テッコツ</t>
    </rPh>
    <phoneticPr fontId="3"/>
  </si>
  <si>
    <t>低コスト対候性ハウス</t>
    <rPh sb="0" eb="1">
      <t>テイ</t>
    </rPh>
    <rPh sb="4" eb="7">
      <t>タイコウセイ</t>
    </rPh>
    <phoneticPr fontId="20"/>
  </si>
  <si>
    <t>その他
（果樹棚等）</t>
    <rPh sb="2" eb="3">
      <t>タ</t>
    </rPh>
    <rPh sb="5" eb="8">
      <t>カジュダナ</t>
    </rPh>
    <rPh sb="8" eb="9">
      <t>トウ</t>
    </rPh>
    <phoneticPr fontId="20"/>
  </si>
  <si>
    <t>（棟）</t>
    <rPh sb="1" eb="2">
      <t>トウ</t>
    </rPh>
    <phoneticPr fontId="20"/>
  </si>
  <si>
    <t>（a）</t>
    <phoneticPr fontId="20"/>
  </si>
  <si>
    <t>継承計画</t>
    <rPh sb="0" eb="4">
      <t>ケイショウケイカク</t>
    </rPh>
    <phoneticPr fontId="3"/>
  </si>
  <si>
    <t>計画作成
年月日</t>
    <rPh sb="0" eb="2">
      <t>ケイカク</t>
    </rPh>
    <phoneticPr fontId="20"/>
  </si>
  <si>
    <t>１．継承計画策定者について</t>
    <rPh sb="2" eb="6">
      <t>ケイショウケイカク</t>
    </rPh>
    <rPh sb="6" eb="8">
      <t>サクテイ</t>
    </rPh>
    <rPh sb="8" eb="9">
      <t>シャ</t>
    </rPh>
    <phoneticPr fontId="3"/>
  </si>
  <si>
    <t xml:space="preserve"> 計画の作成にかかる
　認定農業者等の経歴</t>
    <rPh sb="1" eb="3">
      <t>ケイカク</t>
    </rPh>
    <phoneticPr fontId="20"/>
  </si>
  <si>
    <t>事業の目標年度：野菜や花きに取組む場合、事業実施年度を1年目と数えて3年目とし、果樹に取組む場合は5年目とする。</t>
    <rPh sb="0" eb="2">
      <t>ジギョウ</t>
    </rPh>
    <rPh sb="3" eb="5">
      <t>モクヒョウ</t>
    </rPh>
    <rPh sb="5" eb="7">
      <t>ネンド</t>
    </rPh>
    <rPh sb="8" eb="10">
      <t>ヤサイ</t>
    </rPh>
    <rPh sb="11" eb="12">
      <t>カ</t>
    </rPh>
    <rPh sb="14" eb="16">
      <t>トリク</t>
    </rPh>
    <rPh sb="17" eb="19">
      <t>バアイ</t>
    </rPh>
    <rPh sb="20" eb="22">
      <t>ジギョウ</t>
    </rPh>
    <rPh sb="22" eb="24">
      <t>ジッシ</t>
    </rPh>
    <rPh sb="24" eb="26">
      <t>ネンド</t>
    </rPh>
    <rPh sb="28" eb="30">
      <t>ネンメ</t>
    </rPh>
    <rPh sb="31" eb="32">
      <t>カゾ</t>
    </rPh>
    <rPh sb="35" eb="37">
      <t>ネンメ</t>
    </rPh>
    <rPh sb="40" eb="42">
      <t>カジュ</t>
    </rPh>
    <rPh sb="43" eb="45">
      <t>トリク</t>
    </rPh>
    <rPh sb="46" eb="48">
      <t>バアイ</t>
    </rPh>
    <rPh sb="50" eb="51">
      <t>ネン</t>
    </rPh>
    <rPh sb="51" eb="52">
      <t>メ</t>
    </rPh>
    <phoneticPr fontId="20"/>
  </si>
  <si>
    <t>（1）譲渡又はリースされたハウス等の使用目標</t>
    <rPh sb="3" eb="5">
      <t>ジョウト</t>
    </rPh>
    <rPh sb="5" eb="6">
      <t>マタ</t>
    </rPh>
    <rPh sb="16" eb="17">
      <t>トウ</t>
    </rPh>
    <rPh sb="18" eb="20">
      <t>シヨウ</t>
    </rPh>
    <rPh sb="20" eb="22">
      <t>モクヒョウ</t>
    </rPh>
    <phoneticPr fontId="3"/>
  </si>
  <si>
    <t>栽培品目</t>
    <rPh sb="0" eb="4">
      <t>サイバイヒンモク</t>
    </rPh>
    <phoneticPr fontId="3"/>
  </si>
  <si>
    <t>収穫量</t>
    <rPh sb="0" eb="3">
      <t>シュウカクリョウ</t>
    </rPh>
    <phoneticPr fontId="3"/>
  </si>
  <si>
    <t>反収
（ｔ/10a）</t>
    <rPh sb="0" eb="2">
      <t>タンシュウ</t>
    </rPh>
    <phoneticPr fontId="3"/>
  </si>
  <si>
    <t>販売額</t>
    <rPh sb="0" eb="3">
      <t>ハンバイガク</t>
    </rPh>
    <phoneticPr fontId="3"/>
  </si>
  <si>
    <t>１年目（R〇年度）
（譲渡・リース開始年度）</t>
    <rPh sb="1" eb="3">
      <t>ネンメ</t>
    </rPh>
    <rPh sb="6" eb="8">
      <t>ネンド</t>
    </rPh>
    <rPh sb="11" eb="13">
      <t>ジョウト</t>
    </rPh>
    <rPh sb="17" eb="19">
      <t>カイシ</t>
    </rPh>
    <rPh sb="19" eb="20">
      <t>ネン</t>
    </rPh>
    <rPh sb="20" eb="21">
      <t>ド</t>
    </rPh>
    <phoneticPr fontId="3"/>
  </si>
  <si>
    <t>２年目</t>
    <rPh sb="1" eb="3">
      <t>ネンメ</t>
    </rPh>
    <phoneticPr fontId="20"/>
  </si>
  <si>
    <t>３年目</t>
    <rPh sb="1" eb="3">
      <t>ネンメ</t>
    </rPh>
    <phoneticPr fontId="20"/>
  </si>
  <si>
    <t>４年目</t>
    <rPh sb="1" eb="3">
      <t>ネンメ</t>
    </rPh>
    <phoneticPr fontId="20"/>
  </si>
  <si>
    <t>５年目</t>
    <rPh sb="1" eb="3">
      <t>ネンメ</t>
    </rPh>
    <phoneticPr fontId="20"/>
  </si>
  <si>
    <t>（２）生産販売等</t>
    <rPh sb="7" eb="8">
      <t>ナド</t>
    </rPh>
    <phoneticPr fontId="3"/>
  </si>
  <si>
    <t>４. その他特記事項</t>
    <rPh sb="5" eb="6">
      <t>タ</t>
    </rPh>
    <rPh sb="6" eb="10">
      <t>トッキジコウ</t>
    </rPh>
    <phoneticPr fontId="20"/>
  </si>
  <si>
    <t>事業実施主体名</t>
    <rPh sb="0" eb="7">
      <t>ジギョウジッシシュタイメイ</t>
    </rPh>
    <phoneticPr fontId="34"/>
  </si>
  <si>
    <t>番　　　　　　号</t>
    <rPh sb="0" eb="1">
      <t>バン</t>
    </rPh>
    <rPh sb="7" eb="8">
      <t>ゴウ</t>
    </rPh>
    <phoneticPr fontId="34"/>
  </si>
  <si>
    <t>年　　月　　日</t>
    <rPh sb="0" eb="1">
      <t>ネン</t>
    </rPh>
    <rPh sb="3" eb="4">
      <t>ガツ</t>
    </rPh>
    <rPh sb="6" eb="7">
      <t>ヒ</t>
    </rPh>
    <phoneticPr fontId="34"/>
  </si>
  <si>
    <t>〇〇農林総合事務所の長　あて</t>
    <rPh sb="2" eb="9">
      <t>ノウリンソウゴウジムショ</t>
    </rPh>
    <rPh sb="10" eb="11">
      <t>オサ</t>
    </rPh>
    <phoneticPr fontId="34"/>
  </si>
  <si>
    <t>（嶺南振興局管内にあっては、嶺南振興局長）</t>
    <rPh sb="1" eb="6">
      <t>レイナンシンコウキョク</t>
    </rPh>
    <rPh sb="6" eb="8">
      <t>カンナイ</t>
    </rPh>
    <rPh sb="14" eb="20">
      <t>レイナンシンコウキョクチョウ</t>
    </rPh>
    <phoneticPr fontId="34"/>
  </si>
  <si>
    <t>代表者名</t>
    <rPh sb="0" eb="4">
      <t>ダイヒョウシャメイ</t>
    </rPh>
    <phoneticPr fontId="34"/>
  </si>
  <si>
    <t>記</t>
    <rPh sb="0" eb="1">
      <t>キ</t>
    </rPh>
    <phoneticPr fontId="2"/>
  </si>
  <si>
    <t>未来に繋ぐふくいの農業応援事業</t>
    <rPh sb="0" eb="2">
      <t>ミライ</t>
    </rPh>
    <rPh sb="3" eb="4">
      <t>ツナ</t>
    </rPh>
    <rPh sb="9" eb="15">
      <t>ノウギョウオウエンジギョウ</t>
    </rPh>
    <phoneticPr fontId="2"/>
  </si>
  <si>
    <t>　未来に繋ぐふくいの農業応援事業（園芸支援）の（園芸経営プラン・産地振興計画・産地再生計画・継承計画の承認申請について</t>
    <rPh sb="1" eb="3">
      <t>ミライ</t>
    </rPh>
    <rPh sb="4" eb="5">
      <t>ツナ</t>
    </rPh>
    <rPh sb="10" eb="16">
      <t>ノウギョウオウエンジギョウ</t>
    </rPh>
    <rPh sb="17" eb="21">
      <t>エンゲイシエン</t>
    </rPh>
    <rPh sb="24" eb="28">
      <t>エンゲイケイエイ</t>
    </rPh>
    <rPh sb="32" eb="38">
      <t>サンチシンコウケイカク</t>
    </rPh>
    <rPh sb="39" eb="41">
      <t>サンチ</t>
    </rPh>
    <rPh sb="41" eb="43">
      <t>サイセイ</t>
    </rPh>
    <rPh sb="43" eb="45">
      <t>ケイカク</t>
    </rPh>
    <rPh sb="46" eb="48">
      <t>ケイショウ</t>
    </rPh>
    <rPh sb="48" eb="50">
      <t>ケイカク</t>
    </rPh>
    <rPh sb="51" eb="55">
      <t>ショウニンシンセイ</t>
    </rPh>
    <phoneticPr fontId="2"/>
  </si>
  <si>
    <t>　（園芸経営プラン・産地振興計画・産地再生計画・継承計画）を作成しましたので、未来に繋ぐふくいの農業応援事業実施要領別記２の第○の○に基づき承認申請します。</t>
    <phoneticPr fontId="2"/>
  </si>
  <si>
    <t>添付書類</t>
    <rPh sb="0" eb="4">
      <t>テンプショルイ</t>
    </rPh>
    <phoneticPr fontId="2"/>
  </si>
  <si>
    <t>（1）（園芸経営プラン・産地振興計画・産地再生計画・継承計画）</t>
    <rPh sb="4" eb="8">
      <t>エンゲイケイエイ</t>
    </rPh>
    <rPh sb="12" eb="18">
      <t>サンチシンコウケイカク</t>
    </rPh>
    <rPh sb="19" eb="25">
      <t>サンチサイセイケイカク</t>
    </rPh>
    <rPh sb="26" eb="30">
      <t>ケイショウケイカク</t>
    </rPh>
    <phoneticPr fontId="2"/>
  </si>
  <si>
    <t>（２）未来に繋ぐふくいの農業応援事業実施計画書</t>
    <rPh sb="3" eb="5">
      <t>ミライ</t>
    </rPh>
    <rPh sb="6" eb="7">
      <t>ツナ</t>
    </rPh>
    <rPh sb="12" eb="18">
      <t>ノウギョウオウエンジギョウ</t>
    </rPh>
    <rPh sb="18" eb="23">
      <t>ジッシケイカクショ</t>
    </rPh>
    <phoneticPr fontId="2"/>
  </si>
  <si>
    <t>事象実施主体名　代表者あて</t>
    <rPh sb="0" eb="6">
      <t>ジショウジッシシュタイ</t>
    </rPh>
    <rPh sb="6" eb="7">
      <t>メイ</t>
    </rPh>
    <rPh sb="8" eb="11">
      <t>ダイヒョウシャ</t>
    </rPh>
    <phoneticPr fontId="34"/>
  </si>
  <si>
    <t>〇〇農林総合事務所の長</t>
    <rPh sb="2" eb="9">
      <t>ノウリンソウゴウジムショ</t>
    </rPh>
    <rPh sb="10" eb="11">
      <t>オサ</t>
    </rPh>
    <phoneticPr fontId="34"/>
  </si>
  <si>
    <t>（嶺南振興局管内にあっては、嶺南振興局長）</t>
    <rPh sb="1" eb="3">
      <t>レイナン</t>
    </rPh>
    <rPh sb="3" eb="5">
      <t>シンコウ</t>
    </rPh>
    <rPh sb="5" eb="6">
      <t>キョク</t>
    </rPh>
    <rPh sb="6" eb="8">
      <t>カンナイ</t>
    </rPh>
    <rPh sb="14" eb="16">
      <t>レイナン</t>
    </rPh>
    <rPh sb="16" eb="18">
      <t>シンコウ</t>
    </rPh>
    <rPh sb="18" eb="20">
      <t>キョクチョウ</t>
    </rPh>
    <phoneticPr fontId="34"/>
  </si>
  <si>
    <t>令和○年○月○日づけ〇〇第〇〇号で申請のあった計画について、未来に繋ぐふくいの農業応援事業実施要領別記２の第○の○に基づき承認します。</t>
    <rPh sb="0" eb="2">
      <t>レイワ</t>
    </rPh>
    <rPh sb="3" eb="4">
      <t>ネン</t>
    </rPh>
    <rPh sb="5" eb="6">
      <t>ガツ</t>
    </rPh>
    <rPh sb="7" eb="8">
      <t>ニチ</t>
    </rPh>
    <rPh sb="12" eb="13">
      <t>ダイ</t>
    </rPh>
    <rPh sb="15" eb="16">
      <t>ゴウ</t>
    </rPh>
    <rPh sb="17" eb="19">
      <t>シンセイ</t>
    </rPh>
    <rPh sb="23" eb="25">
      <t>ケイカク</t>
    </rPh>
    <rPh sb="30" eb="32">
      <t>ミライ</t>
    </rPh>
    <rPh sb="33" eb="34">
      <t>ツナ</t>
    </rPh>
    <rPh sb="39" eb="41">
      <t>ノウギョウ</t>
    </rPh>
    <rPh sb="41" eb="43">
      <t>オウエン</t>
    </rPh>
    <rPh sb="43" eb="45">
      <t>ジギョウ</t>
    </rPh>
    <rPh sb="45" eb="47">
      <t>ジッシ</t>
    </rPh>
    <rPh sb="47" eb="49">
      <t>ヨウリョウ</t>
    </rPh>
    <rPh sb="49" eb="51">
      <t>ベッキ</t>
    </rPh>
    <rPh sb="53" eb="54">
      <t>ダイ</t>
    </rPh>
    <rPh sb="58" eb="59">
      <t>モト</t>
    </rPh>
    <rPh sb="61" eb="63">
      <t>ショウニン</t>
    </rPh>
    <phoneticPr fontId="2"/>
  </si>
  <si>
    <t>根拠資料等</t>
    <rPh sb="0" eb="5">
      <t>コンキョシリョウトウ</t>
    </rPh>
    <phoneticPr fontId="3"/>
  </si>
  <si>
    <t>根拠資料等</t>
    <rPh sb="0" eb="4">
      <t>コンキョシリョウ</t>
    </rPh>
    <rPh sb="4" eb="5">
      <t>トウ</t>
    </rPh>
    <phoneticPr fontId="3"/>
  </si>
  <si>
    <t>別記様式１号</t>
    <rPh sb="0" eb="4">
      <t>ベッキヨウシキ</t>
    </rPh>
    <rPh sb="5" eb="6">
      <t>ゴウ</t>
    </rPh>
    <phoneticPr fontId="34"/>
  </si>
  <si>
    <t>別記様式第２号</t>
    <rPh sb="0" eb="2">
      <t>ベッキ</t>
    </rPh>
    <rPh sb="2" eb="4">
      <t>ヨウシキ</t>
    </rPh>
    <rPh sb="4" eb="5">
      <t>ダイ</t>
    </rPh>
    <rPh sb="6" eb="7">
      <t>ゴウ</t>
    </rPh>
    <phoneticPr fontId="3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</si>
</sst>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0\ ;[Red]\(#,##0\)"/>
    <numFmt numFmtId="177" formatCode="0.0_);[Red]\(0.0\)"/>
    <numFmt numFmtId="178" formatCode="#,##0\ "/>
    <numFmt numFmtId="179" formatCode="#,##0.0\ ;[Red]\(#,##0.0\)"/>
  </numFmts>
  <fonts count="37">
    <font>
      <sz val="11"/>
      <color theme="1"/>
      <name val="Yu Gothic"/>
      <family val="2"/>
      <scheme val="minor"/>
    </font>
    <font>
      <sz val="11"/>
      <name val="ＭＳ Ｐゴシック"/>
      <family val="3"/>
      <charset val="128"/>
    </font>
    <font>
      <sz val="6"/>
      <name val="Yu Gothic"/>
      <family val="3"/>
      <charset val="128"/>
      <scheme val="minor"/>
    </font>
    <font>
      <sz val="6"/>
      <name val="ＭＳ Ｐゴシック"/>
      <family val="3"/>
      <charset val="128"/>
    </font>
    <font>
      <sz val="9"/>
      <name val="BIZ UDP明朝 Medium"/>
      <family val="1"/>
      <charset val="128"/>
    </font>
    <font>
      <sz val="14"/>
      <name val="BIZ UDP明朝 Medium"/>
      <family val="1"/>
      <charset val="128"/>
    </font>
    <font>
      <sz val="11"/>
      <color theme="1"/>
      <name val="Yu Gothic"/>
      <family val="2"/>
      <scheme val="minor"/>
    </font>
    <font>
      <sz val="8"/>
      <name val="BIZ UDP明朝 Medium"/>
      <family val="1"/>
      <charset val="128"/>
    </font>
    <font>
      <b/>
      <sz val="9"/>
      <name val="BIZ UDP明朝 Medium"/>
      <family val="1"/>
      <charset val="128"/>
    </font>
    <font>
      <b/>
      <sz val="10"/>
      <name val="BIZ UDP明朝 Medium"/>
      <family val="1"/>
      <charset val="128"/>
    </font>
    <font>
      <sz val="12"/>
      <name val="BIZ UDP明朝 Medium"/>
      <family val="1"/>
      <charset val="128"/>
    </font>
    <font>
      <sz val="10"/>
      <name val="BIZ UDP明朝 Medium"/>
      <family val="1"/>
      <charset val="128"/>
    </font>
    <font>
      <sz val="11"/>
      <color theme="1"/>
      <name val="ＭＳ Ｐゴシック"/>
      <family val="2"/>
      <charset val="128"/>
    </font>
    <font>
      <sz val="10.5"/>
      <name val="BIZ UD明朝 Medium"/>
      <family val="1"/>
      <charset val="128"/>
    </font>
    <font>
      <sz val="11"/>
      <name val="BIZ UD明朝 Medium"/>
      <family val="1"/>
      <charset val="128"/>
    </font>
    <font>
      <sz val="10"/>
      <name val="BIZ UD明朝 Medium"/>
      <family val="1"/>
      <charset val="128"/>
    </font>
    <font>
      <sz val="18"/>
      <name val="BIZ UD明朝 Medium"/>
      <family val="1"/>
      <charset val="128"/>
    </font>
    <font>
      <sz val="20"/>
      <name val="BIZ UD明朝 Medium"/>
      <family val="1"/>
      <charset val="128"/>
    </font>
    <font>
      <b/>
      <sz val="36"/>
      <name val="BIZ UD明朝 Medium"/>
      <family val="1"/>
      <charset val="128"/>
    </font>
    <font>
      <sz val="14"/>
      <name val="BIZ UD明朝 Medium"/>
      <family val="1"/>
      <charset val="128"/>
    </font>
    <font>
      <sz val="6"/>
      <name val="ＭＳ Ｐゴシック"/>
      <family val="2"/>
      <charset val="128"/>
    </font>
    <font>
      <sz val="12"/>
      <name val="BIZ UD明朝 Medium"/>
      <family val="1"/>
      <charset val="128"/>
    </font>
    <font>
      <sz val="9"/>
      <name val="BIZ UD明朝 Medium"/>
      <family val="1"/>
      <charset val="128"/>
    </font>
    <font>
      <i/>
      <sz val="11"/>
      <name val="BIZ UD明朝 Medium"/>
      <family val="1"/>
      <charset val="128"/>
    </font>
    <font>
      <sz val="10"/>
      <color rgb="FF000000"/>
      <name val="BIZ UD明朝 Medium"/>
      <family val="1"/>
      <charset val="128"/>
    </font>
    <font>
      <sz val="10"/>
      <name val="ＭＳ 明朝"/>
      <family val="1"/>
      <charset val="128"/>
    </font>
    <font>
      <sz val="10"/>
      <name val="ＭＳ Ｐ明朝"/>
      <family val="1"/>
      <charset val="128"/>
    </font>
    <font>
      <sz val="10"/>
      <name val="ＭＳ Ｐゴシック"/>
      <family val="3"/>
      <charset val="128"/>
    </font>
    <font>
      <sz val="8"/>
      <name val="ＭＳ Ｐ明朝"/>
      <family val="1"/>
      <charset val="128"/>
    </font>
    <font>
      <sz val="10.5"/>
      <name val="BIZ UDP明朝 Medium"/>
      <family val="1"/>
      <charset val="128"/>
    </font>
    <font>
      <sz val="11"/>
      <name val="BIZ UDP明朝 Medium"/>
      <family val="1"/>
      <charset val="128"/>
    </font>
    <font>
      <b/>
      <sz val="10.5"/>
      <name val="BIZ UDP明朝 Medium"/>
      <family val="1"/>
      <charset val="128"/>
    </font>
    <font>
      <b/>
      <sz val="11"/>
      <name val="BIZ UD明朝 Medium"/>
      <family val="1"/>
      <charset val="128"/>
    </font>
    <font>
      <sz val="11"/>
      <color theme="1"/>
      <name val="UD デジタル 教科書体 NP-R"/>
      <family val="2"/>
      <charset val="128"/>
    </font>
    <font>
      <sz val="6"/>
      <name val="UD デジタル 教科書体 NP-R"/>
      <family val="2"/>
      <charset val="128"/>
    </font>
    <font>
      <sz val="11"/>
      <color theme="1"/>
      <name val="BIZ UDP明朝 Medium"/>
      <family val="1"/>
      <charset val="128"/>
    </font>
    <font>
      <sz val="11"/>
      <color theme="1"/>
      <name val="BIZ UDP明朝 Medium"/>
      <family val="2"/>
      <charset val="128"/>
    </font>
  </fonts>
  <fills count="4">
    <fill>
      <patternFill patternType="none"/>
    </fill>
    <fill>
      <patternFill patternType="gray125"/>
    </fill>
    <fill>
      <patternFill patternType="mediumGray"/>
    </fill>
    <fill>
      <patternFill patternType="solid">
        <fgColor indexed="65"/>
        <bgColor indexed="64"/>
      </patternFill>
    </fill>
  </fills>
  <borders count="235">
    <border>
      <left/>
      <right/>
      <top/>
      <bottom/>
      <diagonal/>
    </border>
    <border>
      <left style="thin">
        <color indexed="64"/>
      </left>
      <right style="thin">
        <color indexed="64"/>
      </right>
      <top style="thin">
        <color indexed="64"/>
      </top>
      <bottom style="thin">
        <color indexed="64"/>
      </bottom>
      <diagonal/>
    </border>
    <border>
      <left style="thin">
        <color indexed="64"/>
      </left>
      <right style="dotted">
        <color indexed="64"/>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style="dotted">
        <color indexed="64"/>
      </left>
      <right/>
      <top style="thin">
        <color indexed="64"/>
      </top>
      <bottom/>
      <diagonal/>
    </border>
    <border>
      <left style="thin">
        <color indexed="64"/>
      </left>
      <right style="dotted">
        <color indexed="64"/>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dotted">
        <color indexed="64"/>
      </left>
      <right/>
      <top/>
      <bottom style="thin">
        <color indexed="64"/>
      </bottom>
      <diagonal/>
    </border>
    <border>
      <left style="thin">
        <color indexed="64"/>
      </left>
      <right/>
      <top/>
      <bottom/>
      <diagonal/>
    </border>
    <border>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dotted">
        <color indexed="64"/>
      </right>
      <top/>
      <bottom/>
      <diagonal/>
    </border>
    <border>
      <left style="thin">
        <color indexed="64"/>
      </left>
      <right style="thin">
        <color indexed="64"/>
      </right>
      <top style="thin">
        <color indexed="64"/>
      </top>
      <bottom style="double">
        <color indexed="64"/>
      </bottom>
      <diagonal/>
    </border>
    <border>
      <left/>
      <right/>
      <top/>
      <bottom style="double">
        <color indexed="64"/>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style="dotted">
        <color indexed="64"/>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top/>
      <bottom style="hair">
        <color indexed="64"/>
      </bottom>
      <diagonal/>
    </border>
    <border>
      <left/>
      <right/>
      <top/>
      <bottom style="hair">
        <color indexed="64"/>
      </bottom>
      <diagonal/>
    </border>
    <border>
      <left/>
      <right style="thin">
        <color indexed="64"/>
      </right>
      <top/>
      <bottom style="hair">
        <color indexed="64"/>
      </bottom>
      <diagonal/>
    </border>
    <border>
      <left style="thin">
        <color indexed="8"/>
      </left>
      <right style="thin">
        <color indexed="8"/>
      </right>
      <top style="thin">
        <color indexed="8"/>
      </top>
      <bottom style="thin">
        <color indexed="8"/>
      </bottom>
      <diagonal/>
    </border>
    <border>
      <left style="thin">
        <color indexed="8"/>
      </left>
      <right/>
      <top style="thin">
        <color indexed="8"/>
      </top>
      <bottom/>
      <diagonal/>
    </border>
    <border>
      <left/>
      <right/>
      <top style="thin">
        <color indexed="8"/>
      </top>
      <bottom/>
      <diagonal/>
    </border>
    <border>
      <left/>
      <right style="thin">
        <color indexed="64"/>
      </right>
      <top style="thin">
        <color indexed="8"/>
      </top>
      <bottom/>
      <diagonal/>
    </border>
    <border>
      <left style="thin">
        <color indexed="8"/>
      </left>
      <right/>
      <top/>
      <bottom style="thin">
        <color indexed="8"/>
      </bottom>
      <diagonal/>
    </border>
    <border>
      <left/>
      <right/>
      <top/>
      <bottom style="thin">
        <color indexed="8"/>
      </bottom>
      <diagonal/>
    </border>
    <border>
      <left/>
      <right style="thin">
        <color indexed="64"/>
      </right>
      <top/>
      <bottom style="thin">
        <color indexed="8"/>
      </bottom>
      <diagonal/>
    </border>
    <border>
      <left/>
      <right style="thin">
        <color indexed="8"/>
      </right>
      <top style="thin">
        <color indexed="8"/>
      </top>
      <bottom/>
      <diagonal/>
    </border>
    <border>
      <left/>
      <right style="thin">
        <color indexed="8"/>
      </right>
      <top/>
      <bottom style="thin">
        <color indexed="8"/>
      </bottom>
      <diagonal/>
    </border>
    <border>
      <left style="thin">
        <color indexed="8"/>
      </left>
      <right/>
      <top/>
      <bottom/>
      <diagonal/>
    </border>
    <border>
      <left/>
      <right style="thin">
        <color indexed="8"/>
      </right>
      <top/>
      <bottom/>
      <diagonal/>
    </border>
    <border>
      <left style="thin">
        <color indexed="64"/>
      </left>
      <right/>
      <top style="thin">
        <color indexed="8"/>
      </top>
      <bottom/>
      <diagonal/>
    </border>
    <border>
      <left style="thin">
        <color indexed="8"/>
      </left>
      <right/>
      <top style="thin">
        <color indexed="64"/>
      </top>
      <bottom/>
      <diagonal/>
    </border>
    <border>
      <left style="thin">
        <color indexed="8"/>
      </left>
      <right/>
      <top style="thin">
        <color indexed="8"/>
      </top>
      <bottom style="thin">
        <color indexed="8"/>
      </bottom>
      <diagonal/>
    </border>
    <border>
      <left style="thin">
        <color indexed="8"/>
      </left>
      <right style="thin">
        <color indexed="8"/>
      </right>
      <top/>
      <bottom style="thin">
        <color indexed="8"/>
      </bottom>
      <diagonal/>
    </border>
    <border>
      <left style="double">
        <color indexed="64"/>
      </left>
      <right/>
      <top style="double">
        <color indexed="64"/>
      </top>
      <bottom/>
      <diagonal/>
    </border>
    <border>
      <left/>
      <right style="double">
        <color indexed="64"/>
      </right>
      <top style="double">
        <color indexed="64"/>
      </top>
      <bottom/>
      <diagonal/>
    </border>
    <border>
      <left/>
      <right style="double">
        <color indexed="8"/>
      </right>
      <top style="double">
        <color indexed="64"/>
      </top>
      <bottom/>
      <diagonal/>
    </border>
    <border>
      <left style="double">
        <color indexed="64"/>
      </left>
      <right/>
      <top/>
      <bottom style="double">
        <color indexed="64"/>
      </bottom>
      <diagonal/>
    </border>
    <border>
      <left/>
      <right style="double">
        <color indexed="64"/>
      </right>
      <top/>
      <bottom style="double">
        <color indexed="64"/>
      </bottom>
      <diagonal/>
    </border>
    <border>
      <left/>
      <right style="double">
        <color indexed="8"/>
      </right>
      <top/>
      <bottom style="double">
        <color indexed="64"/>
      </bottom>
      <diagonal/>
    </border>
    <border>
      <left style="double">
        <color indexed="64"/>
      </left>
      <right/>
      <top/>
      <bottom/>
      <diagonal/>
    </border>
    <border>
      <left/>
      <right style="double">
        <color indexed="8"/>
      </right>
      <top/>
      <bottom/>
      <diagonal/>
    </border>
    <border>
      <left style="double">
        <color indexed="64"/>
      </left>
      <right/>
      <top/>
      <bottom style="double">
        <color indexed="8"/>
      </bottom>
      <diagonal/>
    </border>
    <border>
      <left/>
      <right/>
      <top/>
      <bottom style="double">
        <color indexed="8"/>
      </bottom>
      <diagonal/>
    </border>
    <border>
      <left/>
      <right style="double">
        <color indexed="8"/>
      </right>
      <top/>
      <bottom style="double">
        <color indexed="8"/>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8"/>
      </right>
      <top style="thin">
        <color indexed="64"/>
      </top>
      <bottom style="thin">
        <color indexed="8"/>
      </bottom>
      <diagonal/>
    </border>
    <border>
      <left style="thin">
        <color indexed="8"/>
      </left>
      <right style="thin">
        <color indexed="64"/>
      </right>
      <top style="thin">
        <color indexed="64"/>
      </top>
      <bottom style="thin">
        <color indexed="8"/>
      </bottom>
      <diagonal/>
    </border>
    <border>
      <left style="thin">
        <color indexed="64"/>
      </left>
      <right style="thin">
        <color indexed="8"/>
      </right>
      <top style="thin">
        <color indexed="8"/>
      </top>
      <bottom style="thin">
        <color indexed="64"/>
      </bottom>
      <diagonal/>
    </border>
    <border>
      <left style="thin">
        <color indexed="8"/>
      </left>
      <right style="thin">
        <color indexed="64"/>
      </right>
      <top style="thin">
        <color indexed="8"/>
      </top>
      <bottom style="thin">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diagonal/>
    </border>
    <border>
      <left/>
      <right/>
      <top style="hair">
        <color indexed="64"/>
      </top>
      <bottom/>
      <diagonal/>
    </border>
    <border>
      <left/>
      <right style="thin">
        <color indexed="64"/>
      </right>
      <top style="hair">
        <color indexed="64"/>
      </top>
      <bottom/>
      <diagonal/>
    </border>
    <border>
      <left/>
      <right style="thin">
        <color indexed="8"/>
      </right>
      <top style="thin">
        <color indexed="64"/>
      </top>
      <bottom/>
      <diagonal/>
    </border>
    <border>
      <left style="thin">
        <color indexed="8"/>
      </left>
      <right style="thin">
        <color indexed="8"/>
      </right>
      <top style="thin">
        <color indexed="64"/>
      </top>
      <bottom style="hair">
        <color indexed="8"/>
      </bottom>
      <diagonal/>
    </border>
    <border>
      <left style="thin">
        <color indexed="8"/>
      </left>
      <right style="thin">
        <color indexed="64"/>
      </right>
      <top style="thin">
        <color indexed="64"/>
      </top>
      <bottom style="hair">
        <color indexed="8"/>
      </bottom>
      <diagonal/>
    </border>
    <border>
      <left/>
      <right style="thin">
        <color indexed="8"/>
      </right>
      <top/>
      <bottom style="hair">
        <color indexed="64"/>
      </bottom>
      <diagonal/>
    </border>
    <border>
      <left style="thin">
        <color indexed="8"/>
      </left>
      <right/>
      <top style="hair">
        <color indexed="8"/>
      </top>
      <bottom style="hair">
        <color indexed="8"/>
      </bottom>
      <diagonal/>
    </border>
    <border>
      <left/>
      <right/>
      <top style="hair">
        <color indexed="8"/>
      </top>
      <bottom style="hair">
        <color indexed="8"/>
      </bottom>
      <diagonal/>
    </border>
    <border>
      <left/>
      <right style="thin">
        <color indexed="8"/>
      </right>
      <top style="hair">
        <color indexed="8"/>
      </top>
      <bottom style="hair">
        <color indexed="8"/>
      </bottom>
      <diagonal/>
    </border>
    <border>
      <left style="thin">
        <color indexed="8"/>
      </left>
      <right style="thin">
        <color indexed="8"/>
      </right>
      <top style="hair">
        <color indexed="8"/>
      </top>
      <bottom style="hair">
        <color indexed="8"/>
      </bottom>
      <diagonal/>
    </border>
    <border>
      <left style="thin">
        <color indexed="8"/>
      </left>
      <right style="thin">
        <color indexed="64"/>
      </right>
      <top style="hair">
        <color indexed="8"/>
      </top>
      <bottom style="hair">
        <color indexed="8"/>
      </bottom>
      <diagonal/>
    </border>
    <border>
      <left/>
      <right style="thin">
        <color indexed="8"/>
      </right>
      <top/>
      <bottom style="thin">
        <color indexed="64"/>
      </bottom>
      <diagonal/>
    </border>
    <border>
      <left style="thin">
        <color indexed="8"/>
      </left>
      <right/>
      <top style="hair">
        <color indexed="8"/>
      </top>
      <bottom style="thin">
        <color indexed="64"/>
      </bottom>
      <diagonal/>
    </border>
    <border>
      <left/>
      <right/>
      <top style="hair">
        <color indexed="8"/>
      </top>
      <bottom style="thin">
        <color indexed="64"/>
      </bottom>
      <diagonal/>
    </border>
    <border>
      <left/>
      <right style="thin">
        <color indexed="8"/>
      </right>
      <top style="hair">
        <color indexed="8"/>
      </top>
      <bottom style="thin">
        <color indexed="64"/>
      </bottom>
      <diagonal/>
    </border>
    <border>
      <left style="thin">
        <color indexed="8"/>
      </left>
      <right style="thin">
        <color indexed="8"/>
      </right>
      <top style="hair">
        <color indexed="8"/>
      </top>
      <bottom style="thin">
        <color indexed="64"/>
      </bottom>
      <diagonal/>
    </border>
    <border>
      <left style="thin">
        <color indexed="8"/>
      </left>
      <right style="thin">
        <color indexed="64"/>
      </right>
      <top style="hair">
        <color indexed="8"/>
      </top>
      <bottom style="thin">
        <color indexed="64"/>
      </bottom>
      <diagonal/>
    </border>
    <border>
      <left/>
      <right style="thin">
        <color indexed="8"/>
      </right>
      <top style="thin">
        <color indexed="8"/>
      </top>
      <bottom style="thin">
        <color indexed="8"/>
      </bottom>
      <diagonal/>
    </border>
    <border>
      <left style="thin">
        <color indexed="8"/>
      </left>
      <right style="thin">
        <color indexed="8"/>
      </right>
      <top style="thin">
        <color indexed="8"/>
      </top>
      <bottom style="hair">
        <color indexed="8"/>
      </bottom>
      <diagonal/>
    </border>
    <border>
      <left style="thin">
        <color indexed="8"/>
      </left>
      <right style="thin">
        <color indexed="8"/>
      </right>
      <top style="hair">
        <color indexed="8"/>
      </top>
      <bottom style="thin">
        <color indexed="8"/>
      </bottom>
      <diagonal/>
    </border>
    <border>
      <left style="thin">
        <color indexed="8"/>
      </left>
      <right/>
      <top style="hair">
        <color indexed="8"/>
      </top>
      <bottom style="thin">
        <color indexed="8"/>
      </bottom>
      <diagonal/>
    </border>
    <border>
      <left/>
      <right/>
      <top style="hair">
        <color indexed="8"/>
      </top>
      <bottom style="thin">
        <color indexed="8"/>
      </bottom>
      <diagonal/>
    </border>
    <border>
      <left/>
      <right style="thin">
        <color indexed="8"/>
      </right>
      <top style="hair">
        <color indexed="8"/>
      </top>
      <bottom style="thin">
        <color indexed="8"/>
      </bottom>
      <diagonal/>
    </border>
    <border>
      <left style="thin">
        <color indexed="8"/>
      </left>
      <right/>
      <top style="thin">
        <color indexed="8"/>
      </top>
      <bottom style="hair">
        <color indexed="8"/>
      </bottom>
      <diagonal/>
    </border>
    <border>
      <left/>
      <right/>
      <top style="thin">
        <color indexed="8"/>
      </top>
      <bottom style="hair">
        <color indexed="8"/>
      </bottom>
      <diagonal/>
    </border>
    <border>
      <left/>
      <right style="thin">
        <color indexed="8"/>
      </right>
      <top style="thin">
        <color indexed="8"/>
      </top>
      <bottom style="hair">
        <color indexed="8"/>
      </bottom>
      <diagonal/>
    </border>
    <border>
      <left/>
      <right style="thin">
        <color indexed="8"/>
      </right>
      <top style="thin">
        <color indexed="64"/>
      </top>
      <bottom style="thin">
        <color indexed="8"/>
      </bottom>
      <diagonal/>
    </border>
    <border>
      <left style="thin">
        <color indexed="8"/>
      </left>
      <right style="thin">
        <color indexed="8"/>
      </right>
      <top style="thin">
        <color indexed="64"/>
      </top>
      <bottom style="thin">
        <color indexed="8"/>
      </bottom>
      <diagonal/>
    </border>
    <border>
      <left style="thin">
        <color indexed="8"/>
      </left>
      <right style="thin">
        <color indexed="8"/>
      </right>
      <top style="thin">
        <color indexed="8"/>
      </top>
      <bottom/>
      <diagonal/>
    </border>
    <border>
      <left style="thin">
        <color indexed="8"/>
      </left>
      <right style="thin">
        <color indexed="64"/>
      </right>
      <top style="thin">
        <color indexed="8"/>
      </top>
      <bottom/>
      <diagonal/>
    </border>
    <border>
      <left style="thin">
        <color indexed="8"/>
      </left>
      <right/>
      <top style="thin">
        <color indexed="64"/>
      </top>
      <bottom style="thin">
        <color indexed="8"/>
      </bottom>
      <diagonal/>
    </border>
    <border>
      <left style="medium">
        <color indexed="64"/>
      </left>
      <right style="thin">
        <color indexed="8"/>
      </right>
      <top style="medium">
        <color indexed="64"/>
      </top>
      <bottom/>
      <diagonal/>
    </border>
    <border>
      <left style="thin">
        <color indexed="8"/>
      </left>
      <right style="thin">
        <color indexed="8"/>
      </right>
      <top style="medium">
        <color indexed="64"/>
      </top>
      <bottom/>
      <diagonal/>
    </border>
    <border>
      <left style="thin">
        <color indexed="8"/>
      </left>
      <right/>
      <top style="medium">
        <color indexed="64"/>
      </top>
      <bottom/>
      <diagonal/>
    </border>
    <border>
      <left/>
      <right/>
      <top style="medium">
        <color auto="1"/>
      </top>
      <bottom/>
      <diagonal/>
    </border>
    <border>
      <left/>
      <right style="thin">
        <color auto="1"/>
      </right>
      <top style="medium">
        <color auto="1"/>
      </top>
      <bottom/>
      <diagonal/>
    </border>
    <border>
      <left/>
      <right style="thin">
        <color indexed="8"/>
      </right>
      <top style="medium">
        <color indexed="64"/>
      </top>
      <bottom/>
      <diagonal/>
    </border>
    <border>
      <left style="thin">
        <color indexed="8"/>
      </left>
      <right style="medium">
        <color indexed="64"/>
      </right>
      <top style="medium">
        <color indexed="64"/>
      </top>
      <bottom/>
      <diagonal/>
    </border>
    <border>
      <left style="thin">
        <color indexed="64"/>
      </left>
      <right style="thin">
        <color indexed="8"/>
      </right>
      <top style="thin">
        <color indexed="8"/>
      </top>
      <bottom style="thin">
        <color indexed="8"/>
      </bottom>
      <diagonal/>
    </border>
    <border>
      <left style="medium">
        <color indexed="64"/>
      </left>
      <right style="thin">
        <color indexed="8"/>
      </right>
      <top/>
      <bottom/>
      <diagonal/>
    </border>
    <border>
      <left style="thin">
        <color indexed="8"/>
      </left>
      <right style="thin">
        <color indexed="8"/>
      </right>
      <top/>
      <bottom/>
      <diagonal/>
    </border>
    <border>
      <left style="thin">
        <color indexed="8"/>
      </left>
      <right style="medium">
        <color indexed="64"/>
      </right>
      <top/>
      <bottom/>
      <diagonal/>
    </border>
    <border>
      <left/>
      <right style="medium">
        <color indexed="64"/>
      </right>
      <top/>
      <bottom/>
      <diagonal/>
    </border>
    <border>
      <left style="thin">
        <color indexed="8"/>
      </left>
      <right/>
      <top/>
      <bottom style="hair">
        <color indexed="8"/>
      </bottom>
      <diagonal/>
    </border>
    <border>
      <left/>
      <right/>
      <top/>
      <bottom style="hair">
        <color indexed="8"/>
      </bottom>
      <diagonal/>
    </border>
    <border>
      <left/>
      <right style="thin">
        <color indexed="64"/>
      </right>
      <top/>
      <bottom style="hair">
        <color indexed="8"/>
      </bottom>
      <diagonal/>
    </border>
    <border>
      <left/>
      <right style="thin">
        <color indexed="8"/>
      </right>
      <top/>
      <bottom style="hair">
        <color indexed="8"/>
      </bottom>
      <diagonal/>
    </border>
    <border>
      <left/>
      <right style="medium">
        <color indexed="64"/>
      </right>
      <top/>
      <bottom style="hair">
        <color indexed="8"/>
      </bottom>
      <diagonal/>
    </border>
    <border>
      <left style="medium">
        <color indexed="64"/>
      </left>
      <right style="thin">
        <color indexed="8"/>
      </right>
      <top/>
      <bottom style="medium">
        <color indexed="64"/>
      </bottom>
      <diagonal/>
    </border>
    <border>
      <left style="thin">
        <color indexed="8"/>
      </left>
      <right/>
      <top/>
      <bottom style="medium">
        <color indexed="64"/>
      </bottom>
      <diagonal/>
    </border>
    <border>
      <left/>
      <right/>
      <top/>
      <bottom style="medium">
        <color auto="1"/>
      </bottom>
      <diagonal/>
    </border>
    <border>
      <left/>
      <right style="thin">
        <color indexed="64"/>
      </right>
      <top/>
      <bottom style="medium">
        <color indexed="64"/>
      </bottom>
      <diagonal/>
    </border>
    <border>
      <left/>
      <right style="thin">
        <color indexed="8"/>
      </right>
      <top/>
      <bottom style="medium">
        <color indexed="64"/>
      </bottom>
      <diagonal/>
    </border>
    <border>
      <left/>
      <right style="medium">
        <color indexed="64"/>
      </right>
      <top/>
      <bottom style="medium">
        <color indexed="64"/>
      </bottom>
      <diagonal/>
    </border>
    <border>
      <left style="thin">
        <color indexed="64"/>
      </left>
      <right style="thin">
        <color indexed="8"/>
      </right>
      <top/>
      <bottom/>
      <diagonal/>
    </border>
    <border>
      <left style="thin">
        <color indexed="8"/>
      </left>
      <right style="thin">
        <color indexed="64"/>
      </right>
      <top style="medium">
        <color indexed="64"/>
      </top>
      <bottom/>
      <diagonal/>
    </border>
    <border>
      <left style="thin">
        <color indexed="8"/>
      </left>
      <right style="thin">
        <color indexed="64"/>
      </right>
      <top/>
      <bottom/>
      <diagonal/>
    </border>
    <border>
      <left style="thin">
        <color indexed="64"/>
      </left>
      <right style="thin">
        <color indexed="8"/>
      </right>
      <top/>
      <bottom style="thin">
        <color indexed="64"/>
      </bottom>
      <diagonal/>
    </border>
    <border>
      <left/>
      <right style="thin">
        <color indexed="64"/>
      </right>
      <top style="hair">
        <color indexed="8"/>
      </top>
      <bottom style="thin">
        <color indexed="64"/>
      </bottom>
      <diagonal/>
    </border>
    <border>
      <left style="thin">
        <color indexed="64"/>
      </left>
      <right style="thin">
        <color indexed="64"/>
      </right>
      <top/>
      <bottom/>
      <diagonal/>
    </border>
    <border>
      <left style="thin">
        <color indexed="64"/>
      </left>
      <right style="thin">
        <color indexed="8"/>
      </right>
      <top style="thin">
        <color indexed="8"/>
      </top>
      <bottom/>
      <diagonal/>
    </border>
    <border>
      <left style="thin">
        <color indexed="8"/>
      </left>
      <right/>
      <top/>
      <bottom style="thin">
        <color indexed="64"/>
      </bottom>
      <diagonal/>
    </border>
    <border>
      <left style="thin">
        <color indexed="8"/>
      </left>
      <right style="thin">
        <color indexed="8"/>
      </right>
      <top style="thin">
        <color indexed="8"/>
      </top>
      <bottom style="thin">
        <color indexed="64"/>
      </bottom>
      <diagonal/>
    </border>
    <border>
      <left style="thin">
        <color indexed="8"/>
      </left>
      <right/>
      <top style="thin">
        <color indexed="64"/>
      </top>
      <bottom style="thin">
        <color indexed="64"/>
      </bottom>
      <diagonal/>
    </border>
    <border>
      <left style="thin">
        <color indexed="8"/>
      </left>
      <right style="thin">
        <color indexed="8"/>
      </right>
      <top/>
      <bottom style="thin">
        <color indexed="64"/>
      </bottom>
      <diagonal/>
    </border>
    <border>
      <left style="thin">
        <color indexed="8"/>
      </left>
      <right style="thin">
        <color indexed="8"/>
      </right>
      <top/>
      <bottom style="medium">
        <color indexed="64"/>
      </bottom>
      <diagonal/>
    </border>
    <border>
      <left style="thin">
        <color indexed="8"/>
      </left>
      <right style="thin">
        <color indexed="64"/>
      </right>
      <top/>
      <bottom style="medium">
        <color indexed="64"/>
      </bottom>
      <diagonal/>
    </border>
    <border>
      <left style="thin">
        <color indexed="8"/>
      </left>
      <right style="thin">
        <color indexed="64"/>
      </right>
      <top/>
      <bottom style="thin">
        <color indexed="64"/>
      </bottom>
      <diagonal/>
    </border>
    <border>
      <left style="thin">
        <color indexed="64"/>
      </left>
      <right style="thin">
        <color indexed="8"/>
      </right>
      <top/>
      <bottom style="medium">
        <color indexed="64"/>
      </bottom>
      <diagonal/>
    </border>
    <border>
      <left style="medium">
        <color indexed="64"/>
      </left>
      <right style="hair">
        <color indexed="64"/>
      </right>
      <top style="medium">
        <color indexed="64"/>
      </top>
      <bottom style="medium">
        <color indexed="64"/>
      </bottom>
      <diagonal/>
    </border>
    <border>
      <left style="hair">
        <color indexed="64"/>
      </left>
      <right style="hair">
        <color indexed="64"/>
      </right>
      <top style="medium">
        <color indexed="64"/>
      </top>
      <bottom style="medium">
        <color indexed="64"/>
      </bottom>
      <diagonal/>
    </border>
    <border>
      <left style="hair">
        <color indexed="64"/>
      </left>
      <right style="medium">
        <color indexed="64"/>
      </right>
      <top style="medium">
        <color indexed="64"/>
      </top>
      <bottom style="medium">
        <color indexed="64"/>
      </bottom>
      <diagonal/>
    </border>
    <border>
      <left style="thin">
        <color indexed="64"/>
      </left>
      <right style="thin">
        <color indexed="8"/>
      </right>
      <top style="medium">
        <color indexed="64"/>
      </top>
      <bottom/>
      <diagonal/>
    </border>
    <border>
      <left style="thin">
        <color indexed="8"/>
      </left>
      <right style="hair">
        <color indexed="8"/>
      </right>
      <top style="thin">
        <color indexed="64"/>
      </top>
      <bottom style="thin">
        <color indexed="8"/>
      </bottom>
      <diagonal/>
    </border>
    <border>
      <left style="hair">
        <color indexed="8"/>
      </left>
      <right style="hair">
        <color indexed="8"/>
      </right>
      <top style="thin">
        <color indexed="64"/>
      </top>
      <bottom/>
      <diagonal/>
    </border>
    <border>
      <left style="hair">
        <color indexed="8"/>
      </left>
      <right style="hair">
        <color indexed="8"/>
      </right>
      <top style="thin">
        <color indexed="64"/>
      </top>
      <bottom style="thin">
        <color indexed="8"/>
      </bottom>
      <diagonal/>
    </border>
    <border>
      <left style="hair">
        <color indexed="8"/>
      </left>
      <right/>
      <top style="thin">
        <color indexed="64"/>
      </top>
      <bottom/>
      <diagonal/>
    </border>
    <border>
      <left/>
      <right style="hair">
        <color indexed="8"/>
      </right>
      <top style="thin">
        <color indexed="64"/>
      </top>
      <bottom/>
      <diagonal/>
    </border>
    <border>
      <left style="hair">
        <color indexed="8"/>
      </left>
      <right style="thin">
        <color indexed="8"/>
      </right>
      <top style="thin">
        <color indexed="64"/>
      </top>
      <bottom/>
      <diagonal/>
    </border>
    <border>
      <left style="hair">
        <color indexed="8"/>
      </left>
      <right style="thin">
        <color indexed="64"/>
      </right>
      <top style="thin">
        <color indexed="64"/>
      </top>
      <bottom/>
      <diagonal/>
    </border>
    <border>
      <left style="thin">
        <color indexed="8"/>
      </left>
      <right style="hair">
        <color indexed="8"/>
      </right>
      <top style="thin">
        <color indexed="8"/>
      </top>
      <bottom style="thin">
        <color indexed="64"/>
      </bottom>
      <diagonal/>
    </border>
    <border>
      <left style="hair">
        <color indexed="8"/>
      </left>
      <right style="hair">
        <color indexed="8"/>
      </right>
      <top style="thin">
        <color indexed="8"/>
      </top>
      <bottom style="thin">
        <color indexed="64"/>
      </bottom>
      <diagonal/>
    </border>
    <border>
      <left/>
      <right/>
      <top style="thin">
        <color indexed="8"/>
      </top>
      <bottom style="thin">
        <color indexed="64"/>
      </bottom>
      <diagonal/>
    </border>
    <border>
      <left style="hair">
        <color indexed="8"/>
      </left>
      <right/>
      <top style="thin">
        <color indexed="8"/>
      </top>
      <bottom style="thin">
        <color indexed="64"/>
      </bottom>
      <diagonal/>
    </border>
    <border>
      <left/>
      <right style="hair">
        <color indexed="8"/>
      </right>
      <top style="thin">
        <color indexed="8"/>
      </top>
      <bottom style="thin">
        <color indexed="64"/>
      </bottom>
      <diagonal/>
    </border>
    <border>
      <left style="hair">
        <color indexed="8"/>
      </left>
      <right style="thin">
        <color indexed="8"/>
      </right>
      <top style="thin">
        <color indexed="8"/>
      </top>
      <bottom style="thin">
        <color indexed="64"/>
      </bottom>
      <diagonal/>
    </border>
    <border>
      <left style="hair">
        <color indexed="8"/>
      </left>
      <right style="thin">
        <color indexed="64"/>
      </right>
      <top style="thin">
        <color indexed="8"/>
      </top>
      <bottom style="thin">
        <color indexed="64"/>
      </bottom>
      <diagonal/>
    </border>
    <border>
      <left style="thin">
        <color indexed="64"/>
      </left>
      <right/>
      <top/>
      <bottom style="thin">
        <color indexed="8"/>
      </bottom>
      <diagonal/>
    </border>
    <border>
      <left style="thin">
        <color indexed="64"/>
      </left>
      <right/>
      <top/>
      <bottom style="hair">
        <color indexed="8"/>
      </bottom>
      <diagonal/>
    </border>
    <border>
      <left style="thin">
        <color indexed="8"/>
      </left>
      <right style="thin">
        <color indexed="8"/>
      </right>
      <top/>
      <bottom style="hair">
        <color indexed="8"/>
      </bottom>
      <diagonal/>
    </border>
    <border>
      <left style="hair">
        <color indexed="8"/>
      </left>
      <right/>
      <top/>
      <bottom style="hair">
        <color indexed="8"/>
      </bottom>
      <diagonal/>
    </border>
    <border>
      <left/>
      <right style="hair">
        <color indexed="8"/>
      </right>
      <top/>
      <bottom style="hair">
        <color indexed="8"/>
      </bottom>
      <diagonal/>
    </border>
    <border>
      <left style="thin">
        <color indexed="64"/>
      </left>
      <right/>
      <top style="hair">
        <color indexed="8"/>
      </top>
      <bottom/>
      <diagonal/>
    </border>
    <border>
      <left/>
      <right/>
      <top style="hair">
        <color indexed="8"/>
      </top>
      <bottom/>
      <diagonal/>
    </border>
    <border>
      <left/>
      <right style="thin">
        <color indexed="8"/>
      </right>
      <top style="hair">
        <color indexed="8"/>
      </top>
      <bottom/>
      <diagonal/>
    </border>
    <border>
      <left style="thin">
        <color indexed="8"/>
      </left>
      <right/>
      <top style="hair">
        <color indexed="8"/>
      </top>
      <bottom/>
      <diagonal/>
    </border>
    <border>
      <left style="hair">
        <color indexed="8"/>
      </left>
      <right/>
      <top style="hair">
        <color indexed="8"/>
      </top>
      <bottom/>
      <diagonal/>
    </border>
    <border>
      <left/>
      <right style="hair">
        <color indexed="8"/>
      </right>
      <top style="hair">
        <color indexed="8"/>
      </top>
      <bottom/>
      <diagonal/>
    </border>
    <border>
      <left/>
      <right style="thin">
        <color indexed="64"/>
      </right>
      <top style="hair">
        <color indexed="8"/>
      </top>
      <bottom/>
      <diagonal/>
    </border>
    <border>
      <left style="hair">
        <color indexed="8"/>
      </left>
      <right/>
      <top/>
      <bottom/>
      <diagonal/>
    </border>
    <border>
      <left/>
      <right style="hair">
        <color indexed="8"/>
      </right>
      <top/>
      <bottom/>
      <diagonal/>
    </border>
    <border>
      <left style="hair">
        <color indexed="8"/>
      </left>
      <right/>
      <top/>
      <bottom style="thin">
        <color indexed="8"/>
      </bottom>
      <diagonal/>
    </border>
    <border>
      <left/>
      <right style="hair">
        <color indexed="8"/>
      </right>
      <top/>
      <bottom style="thin">
        <color indexed="8"/>
      </bottom>
      <diagonal/>
    </border>
    <border>
      <left/>
      <right style="hair">
        <color indexed="8"/>
      </right>
      <top/>
      <bottom style="thin">
        <color indexed="64"/>
      </bottom>
      <diagonal/>
    </border>
    <border>
      <left style="hair">
        <color indexed="8"/>
      </left>
      <right/>
      <top/>
      <bottom style="thin">
        <color indexed="64"/>
      </bottom>
      <diagonal/>
    </border>
    <border>
      <left/>
      <right style="hair">
        <color indexed="8"/>
      </right>
      <top style="hair">
        <color indexed="8"/>
      </top>
      <bottom style="hair">
        <color indexed="8"/>
      </bottom>
      <diagonal/>
    </border>
    <border>
      <left style="hair">
        <color indexed="8"/>
      </left>
      <right/>
      <top style="hair">
        <color indexed="8"/>
      </top>
      <bottom style="hair">
        <color indexed="8"/>
      </bottom>
      <diagonal/>
    </border>
    <border>
      <left/>
      <right style="thin">
        <color indexed="64"/>
      </right>
      <top style="hair">
        <color indexed="8"/>
      </top>
      <bottom style="hair">
        <color indexed="8"/>
      </bottom>
      <diagonal/>
    </border>
    <border>
      <left/>
      <right style="hair">
        <color indexed="8"/>
      </right>
      <top style="hair">
        <color indexed="8"/>
      </top>
      <bottom style="thin">
        <color indexed="64"/>
      </bottom>
      <diagonal/>
    </border>
    <border>
      <left style="hair">
        <color indexed="8"/>
      </left>
      <right/>
      <top style="hair">
        <color indexed="8"/>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8"/>
      </left>
      <right/>
      <top style="thin">
        <color indexed="64"/>
      </top>
      <bottom style="hair">
        <color indexed="64"/>
      </bottom>
      <diagonal/>
    </border>
    <border>
      <left/>
      <right style="thin">
        <color indexed="8"/>
      </right>
      <top style="thin">
        <color indexed="64"/>
      </top>
      <bottom style="hair">
        <color indexed="64"/>
      </bottom>
      <diagonal/>
    </border>
    <border>
      <left style="thin">
        <color indexed="8"/>
      </left>
      <right/>
      <top style="hair">
        <color indexed="64"/>
      </top>
      <bottom style="hair">
        <color indexed="64"/>
      </bottom>
      <diagonal/>
    </border>
    <border>
      <left/>
      <right style="thin">
        <color indexed="8"/>
      </right>
      <top style="hair">
        <color indexed="64"/>
      </top>
      <bottom style="hair">
        <color indexed="64"/>
      </bottom>
      <diagonal/>
    </border>
    <border>
      <left style="thin">
        <color indexed="64"/>
      </left>
      <right style="thin">
        <color indexed="64"/>
      </right>
      <top style="hair">
        <color indexed="64"/>
      </top>
      <bottom style="double">
        <color indexed="64"/>
      </bottom>
      <diagonal/>
    </border>
    <border>
      <left style="thin">
        <color indexed="64"/>
      </left>
      <right/>
      <top style="hair">
        <color indexed="64"/>
      </top>
      <bottom style="double">
        <color indexed="64"/>
      </bottom>
      <diagonal/>
    </border>
    <border>
      <left/>
      <right/>
      <top style="hair">
        <color indexed="64"/>
      </top>
      <bottom style="double">
        <color indexed="64"/>
      </bottom>
      <diagonal/>
    </border>
    <border>
      <left/>
      <right style="thin">
        <color indexed="64"/>
      </right>
      <top style="hair">
        <color indexed="64"/>
      </top>
      <bottom style="double">
        <color indexed="64"/>
      </bottom>
      <diagonal/>
    </border>
    <border>
      <left/>
      <right style="thin">
        <color indexed="8"/>
      </right>
      <top style="hair">
        <color indexed="64"/>
      </top>
      <bottom style="double">
        <color indexed="64"/>
      </bottom>
      <diagonal/>
    </border>
    <border>
      <left style="thin">
        <color indexed="8"/>
      </left>
      <right/>
      <top style="hair">
        <color indexed="64"/>
      </top>
      <bottom style="double">
        <color indexed="64"/>
      </bottom>
      <diagonal/>
    </border>
    <border>
      <left style="thin">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8"/>
      </left>
      <right/>
      <top style="double">
        <color indexed="64"/>
      </top>
      <bottom style="hair">
        <color indexed="64"/>
      </bottom>
      <diagonal/>
    </border>
    <border>
      <left/>
      <right style="thin">
        <color indexed="8"/>
      </right>
      <top style="double">
        <color indexed="64"/>
      </top>
      <bottom style="hair">
        <color indexed="64"/>
      </bottom>
      <diagonal/>
    </border>
    <border>
      <left style="thin">
        <color indexed="8"/>
      </left>
      <right/>
      <top style="hair">
        <color indexed="64"/>
      </top>
      <bottom style="thin">
        <color indexed="64"/>
      </bottom>
      <diagonal/>
    </border>
    <border>
      <left/>
      <right style="thin">
        <color indexed="8"/>
      </right>
      <top style="hair">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diagonalUp="1">
      <left/>
      <right style="thin">
        <color indexed="8"/>
      </right>
      <top style="thin">
        <color indexed="64"/>
      </top>
      <bottom style="thin">
        <color indexed="64"/>
      </bottom>
      <diagonal style="thin">
        <color indexed="64"/>
      </diagonal>
    </border>
    <border diagonalUp="1">
      <left style="thin">
        <color indexed="8"/>
      </left>
      <right/>
      <top style="thin">
        <color indexed="64"/>
      </top>
      <bottom style="thin">
        <color indexed="64"/>
      </bottom>
      <diagonal style="thin">
        <color indexed="8"/>
      </diagonal>
    </border>
    <border diagonalUp="1">
      <left/>
      <right style="thin">
        <color indexed="64"/>
      </right>
      <top style="thin">
        <color indexed="64"/>
      </top>
      <bottom style="thin">
        <color indexed="64"/>
      </bottom>
      <diagonal style="thin">
        <color indexed="8"/>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auto="1"/>
      </left>
      <right/>
      <top style="medium">
        <color auto="1"/>
      </top>
      <bottom style="thin">
        <color indexed="64"/>
      </bottom>
      <diagonal/>
    </border>
    <border>
      <left/>
      <right/>
      <top style="medium">
        <color auto="1"/>
      </top>
      <bottom style="thin">
        <color indexed="64"/>
      </bottom>
      <diagonal/>
    </border>
    <border>
      <left style="thin">
        <color auto="1"/>
      </left>
      <right/>
      <top style="medium">
        <color auto="1"/>
      </top>
      <bottom style="thin">
        <color indexed="64"/>
      </bottom>
      <diagonal/>
    </border>
    <border>
      <left/>
      <right style="thin">
        <color auto="1"/>
      </right>
      <top style="medium">
        <color auto="1"/>
      </top>
      <bottom style="thin">
        <color indexed="64"/>
      </bottom>
      <diagonal/>
    </border>
    <border>
      <left style="thin">
        <color auto="1"/>
      </left>
      <right/>
      <top style="medium">
        <color auto="1"/>
      </top>
      <bottom/>
      <diagonal/>
    </border>
    <border>
      <left/>
      <right style="medium">
        <color auto="1"/>
      </right>
      <top style="medium">
        <color auto="1"/>
      </top>
      <bottom style="thin">
        <color indexed="64"/>
      </bottom>
      <diagonal/>
    </border>
    <border>
      <left style="medium">
        <color auto="1"/>
      </left>
      <right/>
      <top/>
      <bottom style="medium">
        <color auto="1"/>
      </bottom>
      <diagonal/>
    </border>
    <border>
      <left style="thin">
        <color auto="1"/>
      </left>
      <right style="thin">
        <color auto="1"/>
      </right>
      <top style="thin">
        <color indexed="64"/>
      </top>
      <bottom style="medium">
        <color auto="1"/>
      </bottom>
      <diagonal/>
    </border>
    <border>
      <left style="thin">
        <color auto="1"/>
      </left>
      <right/>
      <top style="thin">
        <color indexed="64"/>
      </top>
      <bottom style="medium">
        <color auto="1"/>
      </bottom>
      <diagonal/>
    </border>
    <border>
      <left/>
      <right/>
      <top style="thin">
        <color indexed="64"/>
      </top>
      <bottom style="medium">
        <color auto="1"/>
      </bottom>
      <diagonal/>
    </border>
    <border>
      <left/>
      <right style="thin">
        <color indexed="64"/>
      </right>
      <top style="thin">
        <color indexed="64"/>
      </top>
      <bottom style="medium">
        <color indexed="64"/>
      </bottom>
      <diagonal/>
    </border>
    <border>
      <left/>
      <right style="medium">
        <color auto="1"/>
      </right>
      <top style="thin">
        <color indexed="64"/>
      </top>
      <bottom style="medium">
        <color auto="1"/>
      </bottom>
      <diagonal/>
    </border>
    <border>
      <left style="medium">
        <color auto="1"/>
      </left>
      <right style="thin">
        <color auto="1"/>
      </right>
      <top style="medium">
        <color auto="1"/>
      </top>
      <bottom style="thin">
        <color indexed="64"/>
      </bottom>
      <diagonal/>
    </border>
    <border>
      <left style="thin">
        <color auto="1"/>
      </left>
      <right style="thin">
        <color auto="1"/>
      </right>
      <top style="medium">
        <color auto="1"/>
      </top>
      <bottom style="thin">
        <color indexed="64"/>
      </bottom>
      <diagonal/>
    </border>
    <border>
      <left style="thin">
        <color auto="1"/>
      </left>
      <right style="medium">
        <color auto="1"/>
      </right>
      <top style="medium">
        <color auto="1"/>
      </top>
      <bottom style="thin">
        <color indexed="64"/>
      </bottom>
      <diagonal/>
    </border>
    <border>
      <left style="medium">
        <color auto="1"/>
      </left>
      <right style="thin">
        <color auto="1"/>
      </right>
      <top style="thin">
        <color indexed="64"/>
      </top>
      <bottom/>
      <diagonal/>
    </border>
    <border>
      <left style="thin">
        <color auto="1"/>
      </left>
      <right style="medium">
        <color auto="1"/>
      </right>
      <top style="thin">
        <color indexed="64"/>
      </top>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bottom style="medium">
        <color auto="1"/>
      </bottom>
      <diagonal/>
    </border>
    <border>
      <left style="thin">
        <color auto="1"/>
      </left>
      <right style="thin">
        <color auto="1"/>
      </right>
      <top/>
      <bottom style="medium">
        <color auto="1"/>
      </bottom>
      <diagonal/>
    </border>
    <border>
      <left style="thin">
        <color auto="1"/>
      </left>
      <right style="medium">
        <color auto="1"/>
      </right>
      <top/>
      <bottom style="medium">
        <color auto="1"/>
      </bottom>
      <diagonal/>
    </border>
    <border>
      <left/>
      <right style="medium">
        <color indexed="64"/>
      </right>
      <top style="thin">
        <color indexed="64"/>
      </top>
      <bottom style="thin">
        <color indexed="64"/>
      </bottom>
      <diagonal/>
    </border>
    <border>
      <left style="medium">
        <color auto="1"/>
      </left>
      <right style="thin">
        <color auto="1"/>
      </right>
      <top style="thin">
        <color indexed="64"/>
      </top>
      <bottom style="medium">
        <color auto="1"/>
      </bottom>
      <diagonal/>
    </border>
    <border>
      <left style="thin">
        <color indexed="64"/>
      </left>
      <right/>
      <top style="thin">
        <color indexed="64"/>
      </top>
      <bottom/>
      <diagonal/>
    </border>
  </borders>
  <cellStyleXfs count="8">
    <xf numFmtId="0" fontId="0" fillId="0" borderId="0"/>
    <xf numFmtId="0" fontId="1" fillId="0" borderId="0">
      <alignment vertical="center"/>
    </xf>
    <xf numFmtId="38" fontId="1" fillId="0" borderId="0" applyFont="0" applyFill="0" applyBorder="0" applyAlignment="0" applyProtection="0">
      <alignment vertical="center"/>
    </xf>
    <xf numFmtId="9" fontId="1" fillId="0" borderId="0" applyFont="0" applyFill="0" applyBorder="0" applyAlignment="0" applyProtection="0">
      <alignment vertical="center"/>
    </xf>
    <xf numFmtId="38" fontId="6" fillId="0" borderId="0" applyFont="0" applyFill="0" applyBorder="0" applyAlignment="0" applyProtection="0">
      <alignment vertical="center"/>
    </xf>
    <xf numFmtId="0" fontId="12" fillId="0" borderId="0">
      <alignment vertical="center"/>
    </xf>
    <xf numFmtId="38" fontId="12" fillId="0" borderId="0" applyFont="0" applyFill="0" applyBorder="0" applyAlignment="0" applyProtection="0">
      <alignment vertical="center"/>
    </xf>
    <xf numFmtId="0" fontId="33" fillId="0" borderId="0">
      <alignment vertical="center"/>
    </xf>
  </cellStyleXfs>
  <cellXfs count="935">
    <xf numFmtId="0" fontId="0" fillId="0" borderId="0" xfId="0"/>
    <xf numFmtId="0" fontId="4" fillId="0" borderId="0" xfId="1" applyFont="1">
      <alignment vertical="center"/>
    </xf>
    <xf numFmtId="0" fontId="4" fillId="0" borderId="0" xfId="1" applyFont="1" applyAlignment="1">
      <alignment horizontal="right" vertical="center"/>
    </xf>
    <xf numFmtId="0" fontId="4" fillId="0" borderId="0" xfId="1" applyFont="1" applyAlignment="1">
      <alignment horizontal="center" vertical="center" shrinkToFit="1"/>
    </xf>
    <xf numFmtId="0" fontId="4" fillId="0" borderId="3" xfId="1" applyFont="1" applyBorder="1">
      <alignment vertical="center"/>
    </xf>
    <xf numFmtId="0" fontId="4" fillId="0" borderId="0" xfId="1" applyFont="1" applyAlignment="1">
      <alignment horizontal="left" vertical="center"/>
    </xf>
    <xf numFmtId="0" fontId="4" fillId="0" borderId="0" xfId="1" applyFont="1" applyAlignment="1" applyProtection="1">
      <alignment horizontal="center" vertical="center"/>
      <protection locked="0"/>
    </xf>
    <xf numFmtId="0" fontId="4" fillId="0" borderId="0" xfId="1" applyFont="1" applyAlignment="1">
      <alignment vertical="center" shrinkToFit="1"/>
    </xf>
    <xf numFmtId="0" fontId="4" fillId="0" borderId="0" xfId="1" applyFont="1" applyAlignment="1">
      <alignment horizontal="right" vertical="center" shrinkToFit="1"/>
    </xf>
    <xf numFmtId="0" fontId="4" fillId="0" borderId="8" xfId="1" applyFont="1" applyBorder="1">
      <alignment vertical="center"/>
    </xf>
    <xf numFmtId="0" fontId="4" fillId="0" borderId="1" xfId="1" applyFont="1" applyBorder="1" applyAlignment="1">
      <alignment horizontal="center" vertical="center" shrinkToFit="1"/>
    </xf>
    <xf numFmtId="0" fontId="4" fillId="0" borderId="0" xfId="1" applyFont="1" applyAlignment="1">
      <alignment horizontal="left" vertical="center" wrapText="1"/>
    </xf>
    <xf numFmtId="0" fontId="4" fillId="0" borderId="8" xfId="1" applyFont="1" applyBorder="1" applyAlignment="1" applyProtection="1">
      <alignment horizontal="left" vertical="center"/>
      <protection locked="0"/>
    </xf>
    <xf numFmtId="0" fontId="4" fillId="0" borderId="0" xfId="1" quotePrefix="1" applyFont="1" applyAlignment="1">
      <alignment horizontal="left" vertical="center" wrapText="1"/>
    </xf>
    <xf numFmtId="0" fontId="4" fillId="0" borderId="0" xfId="1" applyFont="1" applyAlignment="1" applyProtection="1">
      <alignment horizontal="left" vertical="center"/>
      <protection locked="0"/>
    </xf>
    <xf numFmtId="0" fontId="5" fillId="0" borderId="0" xfId="1" applyFont="1" applyAlignment="1">
      <alignment horizontal="center" vertical="center"/>
    </xf>
    <xf numFmtId="0" fontId="4" fillId="0" borderId="0" xfId="1" applyFont="1" applyAlignment="1">
      <alignment horizontal="center" vertical="center"/>
    </xf>
    <xf numFmtId="0" fontId="4" fillId="0" borderId="0" xfId="1" applyFont="1" applyAlignment="1">
      <alignment vertical="center" wrapText="1"/>
    </xf>
    <xf numFmtId="0" fontId="4" fillId="0" borderId="0" xfId="1" applyFont="1" applyAlignment="1">
      <alignment horizontal="center" vertical="center" wrapText="1"/>
    </xf>
    <xf numFmtId="0" fontId="4" fillId="0" borderId="4" xfId="1" applyFont="1" applyBorder="1">
      <alignment vertical="center"/>
    </xf>
    <xf numFmtId="0" fontId="4" fillId="0" borderId="9" xfId="1" applyFont="1" applyBorder="1">
      <alignment vertical="center"/>
    </xf>
    <xf numFmtId="0" fontId="5" fillId="0" borderId="5" xfId="1" applyFont="1" applyBorder="1" applyAlignment="1">
      <alignment horizontal="center" vertical="center"/>
    </xf>
    <xf numFmtId="0" fontId="5" fillId="0" borderId="3" xfId="1" applyFont="1" applyBorder="1" applyAlignment="1">
      <alignment horizontal="center" vertical="center"/>
    </xf>
    <xf numFmtId="0" fontId="5" fillId="0" borderId="4" xfId="1" applyFont="1" applyBorder="1" applyAlignment="1">
      <alignment horizontal="center" vertical="center"/>
    </xf>
    <xf numFmtId="0" fontId="5" fillId="0" borderId="12" xfId="1" applyFont="1" applyBorder="1" applyAlignment="1">
      <alignment horizontal="center" vertical="center"/>
    </xf>
    <xf numFmtId="0" fontId="5" fillId="0" borderId="13" xfId="1" applyFont="1" applyBorder="1" applyAlignment="1">
      <alignment horizontal="center" vertical="center"/>
    </xf>
    <xf numFmtId="0" fontId="5" fillId="0" borderId="10" xfId="1" applyFont="1" applyBorder="1" applyAlignment="1">
      <alignment horizontal="center" vertical="center"/>
    </xf>
    <xf numFmtId="0" fontId="5" fillId="0" borderId="8" xfId="1" applyFont="1" applyBorder="1" applyAlignment="1">
      <alignment horizontal="center" vertical="center"/>
    </xf>
    <xf numFmtId="0" fontId="5" fillId="0" borderId="9" xfId="1" applyFont="1" applyBorder="1" applyAlignment="1">
      <alignment horizontal="center" vertical="center"/>
    </xf>
    <xf numFmtId="0" fontId="4" fillId="0" borderId="12" xfId="1" applyFont="1" applyBorder="1">
      <alignment vertical="center"/>
    </xf>
    <xf numFmtId="0" fontId="4" fillId="0" borderId="13" xfId="1" applyFont="1" applyBorder="1">
      <alignment vertical="center"/>
    </xf>
    <xf numFmtId="0" fontId="4" fillId="0" borderId="5" xfId="1" applyFont="1" applyBorder="1">
      <alignment vertical="center"/>
    </xf>
    <xf numFmtId="0" fontId="4" fillId="0" borderId="10" xfId="1" applyFont="1" applyBorder="1">
      <alignment vertical="center"/>
    </xf>
    <xf numFmtId="0" fontId="4" fillId="0" borderId="0" xfId="1" applyFont="1" applyAlignment="1" applyProtection="1">
      <alignment horizontal="center" vertical="center" wrapText="1"/>
      <protection locked="0"/>
    </xf>
    <xf numFmtId="0" fontId="8" fillId="0" borderId="0" xfId="1" applyFont="1">
      <alignment vertical="center"/>
    </xf>
    <xf numFmtId="0" fontId="4" fillId="0" borderId="0" xfId="1" applyFont="1" applyAlignment="1" applyProtection="1">
      <alignment vertical="center" wrapText="1"/>
      <protection locked="0"/>
    </xf>
    <xf numFmtId="0" fontId="9" fillId="0" borderId="0" xfId="1" applyFont="1" applyAlignment="1">
      <alignment horizontal="center" vertical="center"/>
    </xf>
    <xf numFmtId="0" fontId="8" fillId="0" borderId="1" xfId="1" applyFont="1" applyBorder="1" applyAlignment="1">
      <alignment horizontal="center" vertical="center" shrinkToFit="1"/>
    </xf>
    <xf numFmtId="0" fontId="10" fillId="0" borderId="0" xfId="1" applyFont="1">
      <alignment vertical="center"/>
    </xf>
    <xf numFmtId="0" fontId="11" fillId="0" borderId="0" xfId="0" applyFont="1" applyAlignment="1">
      <alignment vertical="center" wrapText="1"/>
    </xf>
    <xf numFmtId="0" fontId="13" fillId="0" borderId="0" xfId="5" applyFont="1">
      <alignment vertical="center"/>
    </xf>
    <xf numFmtId="0" fontId="14" fillId="0" borderId="0" xfId="5" applyFont="1">
      <alignment vertical="center"/>
    </xf>
    <xf numFmtId="0" fontId="15" fillId="0" borderId="0" xfId="5" applyFont="1">
      <alignment vertical="center"/>
    </xf>
    <xf numFmtId="0" fontId="16" fillId="0" borderId="0" xfId="5" applyFont="1">
      <alignment vertical="center"/>
    </xf>
    <xf numFmtId="0" fontId="17" fillId="0" borderId="0" xfId="5" applyFont="1">
      <alignment vertical="center"/>
    </xf>
    <xf numFmtId="0" fontId="16" fillId="0" borderId="0" xfId="5" applyFont="1" applyAlignment="1">
      <alignment vertical="center" shrinkToFit="1"/>
    </xf>
    <xf numFmtId="0" fontId="19" fillId="0" borderId="0" xfId="5" applyFont="1">
      <alignment vertical="center"/>
    </xf>
    <xf numFmtId="58" fontId="21" fillId="0" borderId="0" xfId="5" applyNumberFormat="1" applyFont="1">
      <alignment vertical="center"/>
    </xf>
    <xf numFmtId="0" fontId="15" fillId="0" borderId="35" xfId="5" applyFont="1" applyBorder="1">
      <alignment vertical="center"/>
    </xf>
    <xf numFmtId="0" fontId="15" fillId="0" borderId="36" xfId="5" applyFont="1" applyBorder="1">
      <alignment vertical="center"/>
    </xf>
    <xf numFmtId="0" fontId="15" fillId="0" borderId="13" xfId="5" applyFont="1" applyBorder="1">
      <alignment vertical="center"/>
    </xf>
    <xf numFmtId="0" fontId="15" fillId="0" borderId="41" xfId="5" applyFont="1" applyBorder="1">
      <alignment vertical="center"/>
    </xf>
    <xf numFmtId="0" fontId="15" fillId="0" borderId="36" xfId="5" applyFont="1" applyBorder="1" applyAlignment="1">
      <alignment horizontal="center" vertical="center" textRotation="255" wrapText="1"/>
    </xf>
    <xf numFmtId="0" fontId="14" fillId="0" borderId="36" xfId="5" applyFont="1" applyBorder="1" applyAlignment="1">
      <alignment vertical="top" wrapText="1"/>
    </xf>
    <xf numFmtId="0" fontId="15" fillId="0" borderId="0" xfId="5" applyFont="1" applyAlignment="1">
      <alignment horizontal="center" vertical="center" textRotation="255"/>
    </xf>
    <xf numFmtId="0" fontId="14" fillId="0" borderId="0" xfId="5" applyFont="1" applyAlignment="1">
      <alignment vertical="top"/>
    </xf>
    <xf numFmtId="0" fontId="14" fillId="0" borderId="35" xfId="5" applyFont="1" applyBorder="1">
      <alignment vertical="center"/>
    </xf>
    <xf numFmtId="0" fontId="14" fillId="0" borderId="43" xfId="5" applyFont="1" applyBorder="1">
      <alignment vertical="center"/>
    </xf>
    <xf numFmtId="0" fontId="15" fillId="0" borderId="44" xfId="5" applyFont="1" applyBorder="1">
      <alignment vertical="center"/>
    </xf>
    <xf numFmtId="0" fontId="14" fillId="0" borderId="0" xfId="5" applyFont="1" applyAlignment="1">
      <alignment horizontal="center" vertical="center"/>
    </xf>
    <xf numFmtId="0" fontId="15" fillId="0" borderId="0" xfId="5" applyFont="1" applyAlignment="1">
      <alignment horizontal="right" vertical="center"/>
    </xf>
    <xf numFmtId="0" fontId="15" fillId="0" borderId="0" xfId="5" applyFont="1" applyAlignment="1">
      <alignment horizontal="left" vertical="center"/>
    </xf>
    <xf numFmtId="0" fontId="15" fillId="0" borderId="0" xfId="5" applyFont="1" applyAlignment="1">
      <alignment horizontal="center" vertical="center"/>
    </xf>
    <xf numFmtId="0" fontId="15" fillId="0" borderId="44" xfId="5" applyFont="1" applyBorder="1" applyAlignment="1">
      <alignment vertical="center" wrapText="1"/>
    </xf>
    <xf numFmtId="0" fontId="15" fillId="0" borderId="0" xfId="5" applyFont="1" applyAlignment="1">
      <alignment vertical="center" wrapText="1"/>
    </xf>
    <xf numFmtId="0" fontId="15" fillId="0" borderId="43" xfId="5" applyFont="1" applyBorder="1">
      <alignment vertical="center"/>
    </xf>
    <xf numFmtId="0" fontId="14" fillId="0" borderId="43" xfId="5" applyFont="1" applyBorder="1" applyAlignment="1">
      <alignment vertical="top" wrapText="1"/>
    </xf>
    <xf numFmtId="0" fontId="14" fillId="0" borderId="0" xfId="5" applyFont="1" applyAlignment="1">
      <alignment vertical="top" wrapText="1"/>
    </xf>
    <xf numFmtId="0" fontId="14" fillId="0" borderId="44" xfId="5" applyFont="1" applyBorder="1" applyAlignment="1">
      <alignment vertical="top" wrapText="1"/>
    </xf>
    <xf numFmtId="0" fontId="14" fillId="0" borderId="43" xfId="5" applyFont="1" applyBorder="1" applyAlignment="1">
      <alignment horizontal="left" vertical="top" wrapText="1"/>
    </xf>
    <xf numFmtId="0" fontId="14" fillId="0" borderId="38" xfId="5" applyFont="1" applyBorder="1" applyAlignment="1">
      <alignment vertical="top" wrapText="1"/>
    </xf>
    <xf numFmtId="0" fontId="14" fillId="0" borderId="39" xfId="5" applyFont="1" applyBorder="1" applyAlignment="1">
      <alignment vertical="top" wrapText="1"/>
    </xf>
    <xf numFmtId="0" fontId="14" fillId="0" borderId="42" xfId="5" applyFont="1" applyBorder="1" applyAlignment="1">
      <alignment vertical="top" wrapText="1"/>
    </xf>
    <xf numFmtId="0" fontId="15" fillId="0" borderId="0" xfId="5" applyFont="1" applyAlignment="1">
      <alignment horizontal="center" vertical="center" wrapText="1"/>
    </xf>
    <xf numFmtId="0" fontId="15" fillId="0" borderId="0" xfId="5" applyFont="1" applyAlignment="1">
      <alignment horizontal="center" vertical="center" wrapText="1" shrinkToFit="1"/>
    </xf>
    <xf numFmtId="0" fontId="14" fillId="0" borderId="77" xfId="5" applyFont="1" applyBorder="1" applyAlignment="1">
      <alignment horizontal="right" vertical="center"/>
    </xf>
    <xf numFmtId="0" fontId="14" fillId="0" borderId="79" xfId="5" applyFont="1" applyBorder="1">
      <alignment vertical="center"/>
    </xf>
    <xf numFmtId="0" fontId="14" fillId="0" borderId="83" xfId="5" applyFont="1" applyBorder="1" applyAlignment="1">
      <alignment horizontal="right" vertical="center"/>
    </xf>
    <xf numFmtId="0" fontId="14" fillId="0" borderId="85" xfId="5" applyFont="1" applyBorder="1">
      <alignment vertical="center"/>
    </xf>
    <xf numFmtId="176" fontId="14" fillId="0" borderId="0" xfId="5" applyNumberFormat="1" applyFont="1" applyAlignment="1">
      <alignment horizontal="center" vertical="center"/>
    </xf>
    <xf numFmtId="38" fontId="14" fillId="0" borderId="0" xfId="6" applyFont="1" applyFill="1" applyBorder="1">
      <alignment vertical="center"/>
    </xf>
    <xf numFmtId="9" fontId="15" fillId="0" borderId="0" xfId="5" applyNumberFormat="1" applyFont="1">
      <alignment vertical="center"/>
    </xf>
    <xf numFmtId="178" fontId="15" fillId="0" borderId="0" xfId="5" applyNumberFormat="1" applyFont="1">
      <alignment vertical="center"/>
    </xf>
    <xf numFmtId="0" fontId="25" fillId="0" borderId="0" xfId="5" applyFont="1">
      <alignment vertical="center"/>
    </xf>
    <xf numFmtId="0" fontId="26" fillId="0" borderId="0" xfId="5" applyFont="1">
      <alignment vertical="center"/>
    </xf>
    <xf numFmtId="0" fontId="1" fillId="0" borderId="0" xfId="5" applyFont="1">
      <alignment vertical="center"/>
    </xf>
    <xf numFmtId="0" fontId="27" fillId="0" borderId="0" xfId="5" applyFont="1">
      <alignment vertical="center"/>
    </xf>
    <xf numFmtId="0" fontId="26" fillId="0" borderId="5" xfId="5" applyFont="1" applyBorder="1">
      <alignment vertical="center"/>
    </xf>
    <xf numFmtId="0" fontId="26" fillId="0" borderId="3" xfId="5" applyFont="1" applyBorder="1">
      <alignment vertical="center"/>
    </xf>
    <xf numFmtId="0" fontId="26" fillId="0" borderId="73" xfId="5" applyFont="1" applyBorder="1">
      <alignment vertical="center"/>
    </xf>
    <xf numFmtId="0" fontId="26" fillId="0" borderId="10" xfId="5" applyFont="1" applyBorder="1">
      <alignment vertical="center"/>
    </xf>
    <xf numFmtId="0" fontId="26" fillId="0" borderId="8" xfId="5" applyFont="1" applyBorder="1">
      <alignment vertical="center"/>
    </xf>
    <xf numFmtId="0" fontId="26" fillId="0" borderId="82" xfId="5" applyFont="1" applyBorder="1">
      <alignment vertical="center"/>
    </xf>
    <xf numFmtId="0" fontId="26" fillId="0" borderId="46" xfId="5" applyFont="1" applyBorder="1">
      <alignment vertical="center"/>
    </xf>
    <xf numFmtId="0" fontId="26" fillId="0" borderId="147" xfId="5" applyFont="1" applyBorder="1">
      <alignment vertical="center"/>
    </xf>
    <xf numFmtId="0" fontId="26" fillId="0" borderId="148" xfId="5" applyFont="1" applyBorder="1">
      <alignment vertical="center"/>
    </xf>
    <xf numFmtId="0" fontId="26" fillId="0" borderId="4" xfId="5" applyFont="1" applyBorder="1">
      <alignment vertical="center"/>
    </xf>
    <xf numFmtId="0" fontId="26" fillId="0" borderId="45" xfId="5" applyFont="1" applyBorder="1">
      <alignment vertical="center"/>
    </xf>
    <xf numFmtId="0" fontId="26" fillId="0" borderId="37" xfId="5" applyFont="1" applyBorder="1">
      <alignment vertical="center"/>
    </xf>
    <xf numFmtId="0" fontId="26" fillId="0" borderId="159" xfId="5" applyFont="1" applyBorder="1">
      <alignment vertical="center"/>
    </xf>
    <xf numFmtId="0" fontId="26" fillId="0" borderId="115" xfId="5" applyFont="1" applyBorder="1">
      <alignment vertical="center"/>
    </xf>
    <xf numFmtId="0" fontId="26" fillId="0" borderId="117" xfId="5" applyFont="1" applyBorder="1">
      <alignment vertical="center"/>
    </xf>
    <xf numFmtId="0" fontId="26" fillId="0" borderId="114" xfId="5" applyFont="1" applyBorder="1">
      <alignment vertical="center"/>
    </xf>
    <xf numFmtId="0" fontId="26" fillId="0" borderId="161" xfId="5" applyFont="1" applyBorder="1">
      <alignment vertical="center"/>
    </xf>
    <xf numFmtId="0" fontId="26" fillId="0" borderId="162" xfId="5" applyFont="1" applyBorder="1">
      <alignment vertical="center"/>
    </xf>
    <xf numFmtId="0" fontId="26" fillId="0" borderId="116" xfId="5" applyFont="1" applyBorder="1">
      <alignment vertical="center"/>
    </xf>
    <xf numFmtId="0" fontId="26" fillId="0" borderId="163" xfId="5" applyFont="1" applyBorder="1">
      <alignment vertical="center"/>
    </xf>
    <xf numFmtId="0" fontId="26" fillId="0" borderId="164" xfId="5" applyFont="1" applyBorder="1">
      <alignment vertical="center"/>
    </xf>
    <xf numFmtId="0" fontId="26" fillId="0" borderId="165" xfId="5" applyFont="1" applyBorder="1">
      <alignment vertical="center"/>
    </xf>
    <xf numFmtId="0" fontId="26" fillId="0" borderId="166" xfId="5" applyFont="1" applyBorder="1">
      <alignment vertical="center"/>
    </xf>
    <xf numFmtId="0" fontId="26" fillId="0" borderId="167" xfId="5" applyFont="1" applyBorder="1">
      <alignment vertical="center"/>
    </xf>
    <xf numFmtId="0" fontId="26" fillId="0" borderId="168" xfId="5" applyFont="1" applyBorder="1">
      <alignment vertical="center"/>
    </xf>
    <xf numFmtId="0" fontId="26" fillId="0" borderId="169" xfId="5" applyFont="1" applyBorder="1">
      <alignment vertical="center"/>
    </xf>
    <xf numFmtId="0" fontId="26" fillId="0" borderId="12" xfId="5" applyFont="1" applyBorder="1">
      <alignment vertical="center"/>
    </xf>
    <xf numFmtId="0" fontId="26" fillId="0" borderId="13" xfId="5" applyFont="1" applyBorder="1">
      <alignment vertical="center"/>
    </xf>
    <xf numFmtId="0" fontId="26" fillId="0" borderId="44" xfId="5" applyFont="1" applyBorder="1">
      <alignment vertical="center"/>
    </xf>
    <xf numFmtId="0" fontId="26" fillId="0" borderId="43" xfId="5" applyFont="1" applyBorder="1">
      <alignment vertical="center"/>
    </xf>
    <xf numFmtId="0" fontId="26" fillId="0" borderId="170" xfId="5" applyFont="1" applyBorder="1">
      <alignment vertical="center"/>
    </xf>
    <xf numFmtId="0" fontId="26" fillId="0" borderId="171" xfId="5" applyFont="1" applyBorder="1">
      <alignment vertical="center"/>
    </xf>
    <xf numFmtId="0" fontId="1" fillId="0" borderId="13" xfId="5" applyFont="1" applyBorder="1">
      <alignment vertical="center"/>
    </xf>
    <xf numFmtId="0" fontId="26" fillId="0" borderId="70" xfId="5" applyFont="1" applyBorder="1">
      <alignment vertical="center"/>
    </xf>
    <xf numFmtId="0" fontId="26" fillId="0" borderId="72" xfId="5" applyFont="1" applyBorder="1">
      <alignment vertical="center"/>
    </xf>
    <xf numFmtId="0" fontId="26" fillId="0" borderId="31" xfId="5" applyFont="1" applyBorder="1">
      <alignment vertical="center"/>
    </xf>
    <xf numFmtId="0" fontId="26" fillId="0" borderId="33" xfId="5" applyFont="1" applyBorder="1">
      <alignment vertical="center"/>
    </xf>
    <xf numFmtId="0" fontId="26" fillId="0" borderId="38" xfId="5" applyFont="1" applyBorder="1">
      <alignment vertical="center"/>
    </xf>
    <xf numFmtId="0" fontId="26" fillId="0" borderId="39" xfId="5" applyFont="1" applyBorder="1">
      <alignment vertical="center"/>
    </xf>
    <xf numFmtId="0" fontId="26" fillId="0" borderId="172" xfId="5" applyFont="1" applyBorder="1">
      <alignment vertical="center"/>
    </xf>
    <xf numFmtId="0" fontId="26" fillId="0" borderId="173" xfId="5" applyFont="1" applyBorder="1">
      <alignment vertical="center"/>
    </xf>
    <xf numFmtId="0" fontId="26" fillId="0" borderId="40" xfId="5" applyFont="1" applyBorder="1">
      <alignment vertical="center"/>
    </xf>
    <xf numFmtId="0" fontId="26" fillId="0" borderId="9" xfId="5" applyFont="1" applyBorder="1">
      <alignment vertical="center"/>
    </xf>
    <xf numFmtId="0" fontId="26" fillId="0" borderId="174" xfId="5" applyFont="1" applyBorder="1">
      <alignment vertical="center"/>
    </xf>
    <xf numFmtId="0" fontId="26" fillId="0" borderId="175" xfId="5" applyFont="1" applyBorder="1">
      <alignment vertical="center"/>
    </xf>
    <xf numFmtId="0" fontId="26" fillId="0" borderId="0" xfId="5" applyFont="1" applyAlignment="1">
      <alignment horizontal="left" vertical="center"/>
    </xf>
    <xf numFmtId="0" fontId="26" fillId="0" borderId="0" xfId="5" applyFont="1" applyAlignment="1">
      <alignment horizontal="center" vertical="center"/>
    </xf>
    <xf numFmtId="0" fontId="26" fillId="0" borderId="78" xfId="5" applyFont="1" applyBorder="1" applyAlignment="1">
      <alignment horizontal="left" vertical="center"/>
    </xf>
    <xf numFmtId="0" fontId="26" fillId="0" borderId="78" xfId="5" applyFont="1" applyBorder="1" applyAlignment="1">
      <alignment horizontal="center" vertical="center"/>
    </xf>
    <xf numFmtId="0" fontId="26" fillId="0" borderId="8" xfId="5" applyFont="1" applyBorder="1" applyAlignment="1">
      <alignment horizontal="left" vertical="center"/>
    </xf>
    <xf numFmtId="0" fontId="26" fillId="0" borderId="8" xfId="5" applyFont="1" applyBorder="1" applyAlignment="1">
      <alignment horizontal="center" vertical="center"/>
    </xf>
    <xf numFmtId="0" fontId="26" fillId="0" borderId="0" xfId="5" applyFont="1" applyAlignment="1">
      <alignment horizontal="right" vertical="center"/>
    </xf>
    <xf numFmtId="0" fontId="29" fillId="0" borderId="0" xfId="5" applyFont="1">
      <alignment vertical="center"/>
    </xf>
    <xf numFmtId="0" fontId="29" fillId="0" borderId="0" xfId="5" applyFont="1" applyAlignment="1">
      <alignment horizontal="center" vertical="center"/>
    </xf>
    <xf numFmtId="0" fontId="29" fillId="0" borderId="0" xfId="5" applyFont="1" applyAlignment="1">
      <alignment horizontal="left" vertical="top" wrapText="1"/>
    </xf>
    <xf numFmtId="0" fontId="29" fillId="0" borderId="0" xfId="5" applyFont="1" applyAlignment="1">
      <alignment horizontal="left" vertical="top"/>
    </xf>
    <xf numFmtId="0" fontId="29" fillId="0" borderId="1" xfId="5" applyFont="1" applyBorder="1">
      <alignment vertical="center"/>
    </xf>
    <xf numFmtId="0" fontId="29" fillId="0" borderId="182" xfId="5" applyFont="1" applyBorder="1" applyAlignment="1">
      <alignment horizontal="center" vertical="center"/>
    </xf>
    <xf numFmtId="0" fontId="29" fillId="0" borderId="183" xfId="5" applyFont="1" applyBorder="1" applyAlignment="1">
      <alignment horizontal="center" vertical="center"/>
    </xf>
    <xf numFmtId="0" fontId="29" fillId="0" borderId="61" xfId="5" applyFont="1" applyBorder="1" applyAlignment="1">
      <alignment horizontal="center" vertical="center"/>
    </xf>
    <xf numFmtId="0" fontId="29" fillId="0" borderId="60" xfId="5" applyFont="1" applyBorder="1">
      <alignment vertical="center"/>
    </xf>
    <xf numFmtId="0" fontId="29" fillId="0" borderId="61" xfId="5" applyFont="1" applyBorder="1">
      <alignment vertical="center"/>
    </xf>
    <xf numFmtId="0" fontId="29" fillId="0" borderId="62" xfId="5" applyFont="1" applyBorder="1">
      <alignment vertical="center"/>
    </xf>
    <xf numFmtId="0" fontId="29" fillId="0" borderId="181" xfId="5" applyFont="1" applyBorder="1" applyAlignment="1">
      <alignment horizontal="center" vertical="center"/>
    </xf>
    <xf numFmtId="0" fontId="29" fillId="0" borderId="185" xfId="5" applyFont="1" applyBorder="1" applyAlignment="1">
      <alignment horizontal="center" vertical="center"/>
    </xf>
    <xf numFmtId="0" fontId="29" fillId="0" borderId="68" xfId="5" applyFont="1" applyBorder="1" applyAlignment="1">
      <alignment horizontal="center" vertical="center"/>
    </xf>
    <xf numFmtId="0" fontId="29" fillId="0" borderId="67" xfId="5" applyFont="1" applyBorder="1">
      <alignment vertical="center"/>
    </xf>
    <xf numFmtId="0" fontId="29" fillId="0" borderId="68" xfId="5" applyFont="1" applyBorder="1">
      <alignment vertical="center"/>
    </xf>
    <xf numFmtId="0" fontId="29" fillId="0" borderId="69" xfId="5" applyFont="1" applyBorder="1">
      <alignment vertical="center"/>
    </xf>
    <xf numFmtId="0" fontId="29" fillId="0" borderId="0" xfId="5" applyFont="1" applyAlignment="1">
      <alignment horizontal="left" vertical="center"/>
    </xf>
    <xf numFmtId="0" fontId="29" fillId="0" borderId="187" xfId="5" applyFont="1" applyBorder="1" applyAlignment="1">
      <alignment horizontal="center" vertical="center"/>
    </xf>
    <xf numFmtId="0" fontId="29" fillId="0" borderId="189" xfId="5" applyFont="1" applyBorder="1" applyAlignment="1">
      <alignment horizontal="center" vertical="center"/>
    </xf>
    <xf numFmtId="0" fontId="29" fillId="0" borderId="188" xfId="5" applyFont="1" applyBorder="1">
      <alignment vertical="center"/>
    </xf>
    <xf numFmtId="0" fontId="29" fillId="0" borderId="189" xfId="5" applyFont="1" applyBorder="1">
      <alignment vertical="center"/>
    </xf>
    <xf numFmtId="0" fontId="29" fillId="0" borderId="190" xfId="5" applyFont="1" applyBorder="1">
      <alignment vertical="center"/>
    </xf>
    <xf numFmtId="0" fontId="29" fillId="0" borderId="193" xfId="5" applyFont="1" applyBorder="1" applyAlignment="1">
      <alignment horizontal="center" vertical="center"/>
    </xf>
    <xf numFmtId="0" fontId="29" fillId="0" borderId="197" xfId="5" applyFont="1" applyBorder="1" applyAlignment="1">
      <alignment horizontal="center" vertical="center"/>
    </xf>
    <xf numFmtId="0" fontId="29" fillId="0" borderId="195" xfId="5" applyFont="1" applyBorder="1" applyAlignment="1">
      <alignment horizontal="center" vertical="center"/>
    </xf>
    <xf numFmtId="0" fontId="29" fillId="0" borderId="194" xfId="5" applyFont="1" applyBorder="1">
      <alignment vertical="center"/>
    </xf>
    <xf numFmtId="0" fontId="29" fillId="0" borderId="195" xfId="5" applyFont="1" applyBorder="1">
      <alignment vertical="center"/>
    </xf>
    <xf numFmtId="0" fontId="29" fillId="0" borderId="196" xfId="5" applyFont="1" applyBorder="1">
      <alignment vertical="center"/>
    </xf>
    <xf numFmtId="0" fontId="29" fillId="0" borderId="30" xfId="5" applyFont="1" applyBorder="1" applyAlignment="1">
      <alignment horizontal="center" vertical="center"/>
    </xf>
    <xf numFmtId="0" fontId="29" fillId="0" borderId="199" xfId="5" applyFont="1" applyBorder="1" applyAlignment="1">
      <alignment horizontal="center" vertical="center"/>
    </xf>
    <xf numFmtId="0" fontId="29" fillId="0" borderId="27" xfId="5" applyFont="1" applyBorder="1" applyAlignment="1">
      <alignment horizontal="center" vertical="center"/>
    </xf>
    <xf numFmtId="0" fontId="29" fillId="0" borderId="26" xfId="5" applyFont="1" applyBorder="1">
      <alignment vertical="center"/>
    </xf>
    <xf numFmtId="0" fontId="29" fillId="0" borderId="27" xfId="5" applyFont="1" applyBorder="1">
      <alignment vertical="center"/>
    </xf>
    <xf numFmtId="0" fontId="29" fillId="0" borderId="28" xfId="5" applyFont="1" applyBorder="1">
      <alignment vertical="center"/>
    </xf>
    <xf numFmtId="0" fontId="29" fillId="0" borderId="8" xfId="5" applyFont="1" applyBorder="1" applyAlignment="1">
      <alignment horizontal="center" vertical="center"/>
    </xf>
    <xf numFmtId="0" fontId="31" fillId="0" borderId="0" xfId="5" applyFont="1">
      <alignment vertical="center"/>
    </xf>
    <xf numFmtId="0" fontId="29" fillId="0" borderId="210" xfId="5" applyFont="1" applyBorder="1">
      <alignment vertical="center"/>
    </xf>
    <xf numFmtId="0" fontId="29" fillId="0" borderId="211" xfId="5" applyFont="1" applyBorder="1">
      <alignment vertical="center"/>
    </xf>
    <xf numFmtId="0" fontId="29" fillId="0" borderId="0" xfId="5" applyFont="1" applyAlignment="1">
      <alignment vertical="center" wrapText="1"/>
    </xf>
    <xf numFmtId="0" fontId="29" fillId="0" borderId="0" xfId="5" applyFont="1" applyAlignment="1">
      <alignment horizontal="center" vertical="center" textRotation="255"/>
    </xf>
    <xf numFmtId="0" fontId="29" fillId="0" borderId="0" xfId="5" applyFont="1" applyAlignment="1">
      <alignment vertical="center" textRotation="255"/>
    </xf>
    <xf numFmtId="0" fontId="32" fillId="0" borderId="0" xfId="5" applyFont="1">
      <alignment vertical="center"/>
    </xf>
    <xf numFmtId="0" fontId="35" fillId="0" borderId="0" xfId="7" applyFont="1">
      <alignment vertical="center"/>
    </xf>
    <xf numFmtId="0" fontId="35" fillId="0" borderId="0" xfId="7" applyFont="1" applyAlignment="1" applyProtection="1">
      <alignment horizontal="right" vertical="center"/>
      <protection locked="0"/>
    </xf>
    <xf numFmtId="0" fontId="35" fillId="0" borderId="0" xfId="7" applyFont="1" applyProtection="1">
      <alignment vertical="center"/>
      <protection locked="0"/>
    </xf>
    <xf numFmtId="0" fontId="35" fillId="0" borderId="0" xfId="7" applyFont="1" applyAlignment="1">
      <alignment vertical="center" wrapText="1"/>
    </xf>
    <xf numFmtId="0" fontId="36" fillId="0" borderId="0" xfId="7" applyFont="1">
      <alignment vertical="center"/>
    </xf>
    <xf numFmtId="0" fontId="4" fillId="3" borderId="5" xfId="1" applyFont="1" applyFill="1" applyBorder="1" applyAlignment="1">
      <alignment horizontal="center" vertical="center"/>
    </xf>
    <xf numFmtId="0" fontId="4" fillId="3" borderId="3" xfId="1" applyFont="1" applyFill="1" applyBorder="1" applyAlignment="1">
      <alignment horizontal="center" vertical="center"/>
    </xf>
    <xf numFmtId="0" fontId="4" fillId="3" borderId="4" xfId="1" applyFont="1" applyFill="1" applyBorder="1" applyAlignment="1">
      <alignment horizontal="center" vertical="center"/>
    </xf>
    <xf numFmtId="0" fontId="4" fillId="3" borderId="12" xfId="1" applyFont="1" applyFill="1" applyBorder="1" applyAlignment="1">
      <alignment horizontal="center" vertical="center"/>
    </xf>
    <xf numFmtId="0" fontId="4" fillId="3" borderId="0" xfId="1" applyFont="1" applyFill="1" applyAlignment="1">
      <alignment horizontal="center" vertical="center"/>
    </xf>
    <xf numFmtId="0" fontId="4" fillId="3" borderId="13" xfId="1" applyFont="1" applyFill="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33" xfId="1" applyFont="1" applyBorder="1" applyAlignment="1">
      <alignment horizontal="center" vertical="center"/>
    </xf>
    <xf numFmtId="0" fontId="4" fillId="0" borderId="26" xfId="1" applyFont="1" applyBorder="1" applyAlignment="1">
      <alignment horizontal="center" vertical="center"/>
    </xf>
    <xf numFmtId="0" fontId="4" fillId="0" borderId="28" xfId="1" applyFont="1" applyBorder="1" applyAlignment="1">
      <alignment horizontal="center" vertical="center"/>
    </xf>
    <xf numFmtId="0" fontId="4" fillId="0" borderId="27" xfId="1" applyFont="1" applyBorder="1" applyAlignment="1">
      <alignment horizontal="center" vertical="center"/>
    </xf>
    <xf numFmtId="0" fontId="4" fillId="3" borderId="26" xfId="1" applyFont="1" applyFill="1" applyBorder="1" applyAlignment="1">
      <alignment horizontal="center" vertical="center"/>
    </xf>
    <xf numFmtId="0" fontId="4" fillId="3" borderId="27" xfId="1" applyFont="1" applyFill="1" applyBorder="1" applyAlignment="1">
      <alignment horizontal="center" vertical="center"/>
    </xf>
    <xf numFmtId="0" fontId="4" fillId="3" borderId="28" xfId="1" applyFont="1" applyFill="1" applyBorder="1" applyAlignment="1">
      <alignment horizontal="center" vertical="center"/>
    </xf>
    <xf numFmtId="0" fontId="4" fillId="0" borderId="1" xfId="1" applyFont="1" applyBorder="1" applyAlignment="1">
      <alignment horizontal="center" vertical="center" wrapText="1"/>
    </xf>
    <xf numFmtId="0" fontId="4" fillId="0" borderId="1" xfId="1" applyFont="1" applyBorder="1" applyAlignment="1">
      <alignment horizontal="center" vertical="center"/>
    </xf>
    <xf numFmtId="0" fontId="4" fillId="0" borderId="5" xfId="1" applyFont="1" applyBorder="1" applyAlignment="1">
      <alignment horizontal="center" vertical="center"/>
    </xf>
    <xf numFmtId="0" fontId="4" fillId="0" borderId="4" xfId="1" applyFont="1" applyBorder="1" applyAlignment="1">
      <alignment horizontal="center" vertical="center"/>
    </xf>
    <xf numFmtId="0" fontId="4" fillId="0" borderId="12" xfId="1" applyFont="1" applyBorder="1" applyAlignment="1">
      <alignment horizontal="center" vertical="center"/>
    </xf>
    <xf numFmtId="0" fontId="4" fillId="0" borderId="13" xfId="1" applyFont="1" applyBorder="1" applyAlignment="1">
      <alignment horizontal="center" vertical="center"/>
    </xf>
    <xf numFmtId="0" fontId="4" fillId="0" borderId="3" xfId="1" applyFont="1" applyBorder="1" applyAlignment="1">
      <alignment horizontal="center" vertical="center"/>
    </xf>
    <xf numFmtId="0" fontId="4" fillId="2" borderId="5" xfId="1" applyFont="1" applyFill="1" applyBorder="1" applyAlignment="1">
      <alignment horizontal="center" vertical="center"/>
    </xf>
    <xf numFmtId="0" fontId="4" fillId="2" borderId="3" xfId="1" applyFont="1" applyFill="1" applyBorder="1" applyAlignment="1">
      <alignment horizontal="center" vertical="center"/>
    </xf>
    <xf numFmtId="0" fontId="4" fillId="2" borderId="4" xfId="1" applyFont="1" applyFill="1" applyBorder="1" applyAlignment="1">
      <alignment horizontal="center" vertical="center"/>
    </xf>
    <xf numFmtId="0" fontId="4" fillId="2" borderId="12" xfId="1" applyFont="1" applyFill="1" applyBorder="1" applyAlignment="1">
      <alignment horizontal="center" vertical="center"/>
    </xf>
    <xf numFmtId="0" fontId="4" fillId="2" borderId="0" xfId="1" applyFont="1" applyFill="1" applyAlignment="1">
      <alignment horizontal="center" vertical="center"/>
    </xf>
    <xf numFmtId="0" fontId="4" fillId="2" borderId="13" xfId="1" applyFont="1" applyFill="1" applyBorder="1" applyAlignment="1">
      <alignment horizontal="center" vertical="center"/>
    </xf>
    <xf numFmtId="0" fontId="4" fillId="2" borderId="26" xfId="1" applyFont="1" applyFill="1" applyBorder="1" applyAlignment="1">
      <alignment horizontal="center" vertical="center"/>
    </xf>
    <xf numFmtId="0" fontId="4" fillId="2" borderId="27" xfId="1" applyFont="1" applyFill="1" applyBorder="1" applyAlignment="1">
      <alignment horizontal="center" vertical="center"/>
    </xf>
    <xf numFmtId="0" fontId="4" fillId="2" borderId="28" xfId="1" applyFont="1" applyFill="1" applyBorder="1" applyAlignment="1">
      <alignment horizontal="center" vertical="center"/>
    </xf>
    <xf numFmtId="0" fontId="5" fillId="0" borderId="0" xfId="1" applyFont="1" applyAlignment="1">
      <alignment horizontal="center" vertical="center"/>
    </xf>
    <xf numFmtId="0" fontId="5" fillId="0" borderId="8" xfId="1" applyFont="1" applyBorder="1" applyAlignment="1">
      <alignment horizontal="center" vertical="center"/>
    </xf>
    <xf numFmtId="0" fontId="4" fillId="0" borderId="1" xfId="1" applyFont="1" applyBorder="1">
      <alignment vertical="center"/>
    </xf>
    <xf numFmtId="0" fontId="4" fillId="0" borderId="5" xfId="1" applyFont="1" applyBorder="1" applyAlignment="1">
      <alignment horizontal="center"/>
    </xf>
    <xf numFmtId="0" fontId="4" fillId="0" borderId="3" xfId="1" applyFont="1" applyBorder="1" applyAlignment="1">
      <alignment horizontal="center"/>
    </xf>
    <xf numFmtId="0" fontId="4" fillId="0" borderId="4" xfId="1" applyFont="1" applyBorder="1" applyAlignment="1">
      <alignment horizontal="center"/>
    </xf>
    <xf numFmtId="0" fontId="4" fillId="0" borderId="12" xfId="1" applyFont="1" applyBorder="1" applyAlignment="1">
      <alignment horizontal="center"/>
    </xf>
    <xf numFmtId="0" fontId="4" fillId="0" borderId="0" xfId="1" applyFont="1" applyAlignment="1">
      <alignment horizontal="center"/>
    </xf>
    <xf numFmtId="0" fontId="4" fillId="0" borderId="8" xfId="1" applyFont="1" applyBorder="1" applyAlignment="1">
      <alignment horizontal="center"/>
    </xf>
    <xf numFmtId="0" fontId="4" fillId="0" borderId="9" xfId="1" applyFont="1" applyBorder="1" applyAlignment="1">
      <alignment horizontal="center"/>
    </xf>
    <xf numFmtId="0" fontId="4" fillId="0" borderId="23" xfId="1" applyFont="1" applyBorder="1" applyAlignment="1">
      <alignment horizontal="center" vertical="center"/>
    </xf>
    <xf numFmtId="0" fontId="4" fillId="0" borderId="24" xfId="1" applyFont="1" applyBorder="1" applyAlignment="1">
      <alignment horizontal="center" vertical="center"/>
    </xf>
    <xf numFmtId="0" fontId="4" fillId="0" borderId="25" xfId="1" applyFont="1" applyBorder="1" applyAlignment="1">
      <alignment horizontal="center" vertical="center"/>
    </xf>
    <xf numFmtId="0" fontId="11" fillId="0" borderId="5" xfId="0" applyFont="1" applyBorder="1" applyAlignment="1">
      <alignment horizontal="center" vertical="center" wrapText="1"/>
    </xf>
    <xf numFmtId="0" fontId="11" fillId="0" borderId="3" xfId="0" applyFont="1" applyBorder="1" applyAlignment="1">
      <alignment horizontal="center" vertical="center" wrapText="1"/>
    </xf>
    <xf numFmtId="0" fontId="11" fillId="0" borderId="4" xfId="0" applyFont="1" applyBorder="1" applyAlignment="1">
      <alignment horizontal="center" vertical="center" wrapText="1"/>
    </xf>
    <xf numFmtId="0" fontId="11" fillId="0" borderId="12" xfId="0" applyFont="1" applyBorder="1" applyAlignment="1">
      <alignment horizontal="center" vertical="center" wrapText="1"/>
    </xf>
    <xf numFmtId="0" fontId="11" fillId="0" borderId="0" xfId="0" applyFont="1" applyAlignment="1">
      <alignment horizontal="center" vertical="center" wrapText="1"/>
    </xf>
    <xf numFmtId="0" fontId="11" fillId="0" borderId="13" xfId="0" applyFont="1" applyBorder="1" applyAlignment="1">
      <alignment horizontal="center" vertical="center" wrapText="1"/>
    </xf>
    <xf numFmtId="0" fontId="11" fillId="0" borderId="10" xfId="0" applyFont="1" applyBorder="1" applyAlignment="1">
      <alignment horizontal="center" vertical="center" wrapText="1"/>
    </xf>
    <xf numFmtId="0" fontId="11" fillId="0" borderId="8" xfId="0" applyFont="1" applyBorder="1" applyAlignment="1">
      <alignment horizontal="center" vertical="center" wrapText="1"/>
    </xf>
    <xf numFmtId="0" fontId="11" fillId="0" borderId="9" xfId="0" applyFont="1" applyBorder="1" applyAlignment="1">
      <alignment horizontal="center" vertical="center" wrapText="1"/>
    </xf>
    <xf numFmtId="0" fontId="11" fillId="0" borderId="5" xfId="0" applyFont="1" applyBorder="1" applyAlignment="1">
      <alignment horizontal="center" vertical="center"/>
    </xf>
    <xf numFmtId="0" fontId="11" fillId="0" borderId="3" xfId="0" applyFont="1" applyBorder="1" applyAlignment="1">
      <alignment horizontal="center" vertical="center"/>
    </xf>
    <xf numFmtId="0" fontId="11" fillId="0" borderId="4" xfId="0" applyFont="1" applyBorder="1" applyAlignment="1">
      <alignment horizontal="center" vertical="center"/>
    </xf>
    <xf numFmtId="0" fontId="11" fillId="0" borderId="12" xfId="0" applyFont="1" applyBorder="1" applyAlignment="1">
      <alignment horizontal="center" vertical="center"/>
    </xf>
    <xf numFmtId="0" fontId="11" fillId="0" borderId="0" xfId="0" applyFont="1" applyAlignment="1">
      <alignment horizontal="center" vertical="center"/>
    </xf>
    <xf numFmtId="0" fontId="11" fillId="0" borderId="13" xfId="0" applyFont="1" applyBorder="1" applyAlignment="1">
      <alignment horizontal="center" vertical="center"/>
    </xf>
    <xf numFmtId="0" fontId="11" fillId="0" borderId="10" xfId="0" applyFont="1" applyBorder="1" applyAlignment="1">
      <alignment horizontal="center" vertical="center"/>
    </xf>
    <xf numFmtId="0" fontId="11" fillId="0" borderId="8" xfId="0" applyFont="1" applyBorder="1" applyAlignment="1">
      <alignment horizontal="center" vertical="center"/>
    </xf>
    <xf numFmtId="0" fontId="11" fillId="0" borderId="9" xfId="0" applyFont="1" applyBorder="1" applyAlignment="1">
      <alignment horizontal="center" vertical="center"/>
    </xf>
    <xf numFmtId="0" fontId="4" fillId="0" borderId="5" xfId="1" applyFont="1" applyBorder="1" applyAlignment="1">
      <alignment horizontal="center" vertical="center" wrapText="1"/>
    </xf>
    <xf numFmtId="0" fontId="4" fillId="0" borderId="3" xfId="1" applyFont="1" applyBorder="1" applyAlignment="1">
      <alignment horizontal="center" vertical="center" wrapText="1"/>
    </xf>
    <xf numFmtId="0" fontId="4" fillId="0" borderId="4" xfId="1" applyFont="1" applyBorder="1" applyAlignment="1">
      <alignment horizontal="center" vertical="center" wrapText="1"/>
    </xf>
    <xf numFmtId="0" fontId="4" fillId="0" borderId="10" xfId="1" applyFont="1" applyBorder="1" applyAlignment="1">
      <alignment horizontal="center" vertical="center" wrapText="1"/>
    </xf>
    <xf numFmtId="0" fontId="4" fillId="0" borderId="8" xfId="1" applyFont="1" applyBorder="1" applyAlignment="1">
      <alignment horizontal="center" vertical="center" wrapText="1"/>
    </xf>
    <xf numFmtId="0" fontId="4" fillId="0" borderId="9" xfId="1" applyFont="1" applyBorder="1" applyAlignment="1">
      <alignment horizontal="center" vertical="center" wrapText="1"/>
    </xf>
    <xf numFmtId="0" fontId="4" fillId="0" borderId="10" xfId="1" applyFont="1" applyBorder="1" applyAlignment="1">
      <alignment horizontal="center" vertical="center"/>
    </xf>
    <xf numFmtId="0" fontId="4" fillId="0" borderId="8" xfId="1" applyFont="1" applyBorder="1" applyAlignment="1">
      <alignment horizontal="center" vertical="center"/>
    </xf>
    <xf numFmtId="0" fontId="4" fillId="0" borderId="9" xfId="1" applyFont="1" applyBorder="1" applyAlignment="1">
      <alignment horizontal="center" vertical="center"/>
    </xf>
    <xf numFmtId="0" fontId="4" fillId="0" borderId="12" xfId="1" applyFont="1" applyBorder="1" applyAlignment="1">
      <alignment horizontal="center" vertical="center" wrapText="1"/>
    </xf>
    <xf numFmtId="0" fontId="4" fillId="0" borderId="0" xfId="1" applyFont="1" applyAlignment="1">
      <alignment horizontal="center" vertical="center" wrapText="1"/>
    </xf>
    <xf numFmtId="0" fontId="4" fillId="0" borderId="13" xfId="1" applyFont="1" applyBorder="1" applyAlignment="1">
      <alignment horizontal="center" vertical="center" wrapText="1"/>
    </xf>
    <xf numFmtId="0" fontId="4" fillId="0" borderId="0" xfId="1" applyFont="1" applyAlignment="1">
      <alignment horizontal="center" vertical="center"/>
    </xf>
    <xf numFmtId="0" fontId="4" fillId="3" borderId="234" xfId="1" applyFont="1" applyFill="1" applyBorder="1" applyAlignment="1">
      <alignment horizontal="center" vertical="center" wrapText="1"/>
    </xf>
    <xf numFmtId="0" fontId="4" fillId="3" borderId="3" xfId="1" applyFont="1" applyFill="1" applyBorder="1" applyAlignment="1">
      <alignment horizontal="center" vertical="center" wrapText="1"/>
    </xf>
    <xf numFmtId="0" fontId="4" fillId="3" borderId="4" xfId="1" applyFont="1" applyFill="1" applyBorder="1" applyAlignment="1">
      <alignment horizontal="center" vertical="center" wrapText="1"/>
    </xf>
    <xf numFmtId="0" fontId="4" fillId="3" borderId="10" xfId="1" applyFont="1" applyFill="1" applyBorder="1" applyAlignment="1">
      <alignment horizontal="center" vertical="center" wrapText="1"/>
    </xf>
    <xf numFmtId="0" fontId="4" fillId="3" borderId="8" xfId="1" applyFont="1" applyFill="1" applyBorder="1" applyAlignment="1">
      <alignment horizontal="center" vertical="center" wrapText="1"/>
    </xf>
    <xf numFmtId="0" fontId="4" fillId="3" borderId="9" xfId="1" applyFont="1" applyFill="1" applyBorder="1" applyAlignment="1">
      <alignment horizontal="center" vertical="center" wrapText="1"/>
    </xf>
    <xf numFmtId="0" fontId="4" fillId="0" borderId="24" xfId="1" applyFont="1" applyBorder="1" applyAlignment="1">
      <alignment horizontal="center" vertical="center" wrapText="1"/>
    </xf>
    <xf numFmtId="0" fontId="4" fillId="0" borderId="25" xfId="1" applyFont="1" applyBorder="1" applyAlignment="1">
      <alignment horizontal="center" vertical="center" wrapText="1"/>
    </xf>
    <xf numFmtId="0" fontId="7" fillId="0" borderId="13" xfId="1" applyFont="1" applyBorder="1" applyAlignment="1">
      <alignment horizontal="center" vertical="center"/>
    </xf>
    <xf numFmtId="0" fontId="7" fillId="0" borderId="12" xfId="1" applyFont="1" applyBorder="1" applyAlignment="1">
      <alignment horizontal="center" vertical="center"/>
    </xf>
    <xf numFmtId="0" fontId="7" fillId="0" borderId="0" xfId="1" applyFont="1" applyAlignment="1">
      <alignment horizontal="center" vertical="center"/>
    </xf>
    <xf numFmtId="0" fontId="7" fillId="0" borderId="28" xfId="1" applyFont="1" applyBorder="1" applyAlignment="1">
      <alignment horizontal="center" vertical="center"/>
    </xf>
    <xf numFmtId="0" fontId="7" fillId="0" borderId="26" xfId="1" applyFont="1" applyBorder="1" applyAlignment="1">
      <alignment horizontal="center" vertical="center"/>
    </xf>
    <xf numFmtId="0" fontId="7" fillId="0" borderId="27" xfId="1" applyFont="1" applyBorder="1" applyAlignment="1">
      <alignment horizontal="center" vertical="center"/>
    </xf>
    <xf numFmtId="38" fontId="4" fillId="0" borderId="26" xfId="4" applyFont="1" applyBorder="1" applyAlignment="1">
      <alignment horizontal="center" vertical="center"/>
    </xf>
    <xf numFmtId="38" fontId="4" fillId="0" borderId="27" xfId="4" applyFont="1" applyBorder="1" applyAlignment="1">
      <alignment horizontal="center" vertical="center"/>
    </xf>
    <xf numFmtId="38" fontId="4" fillId="0" borderId="28" xfId="4" applyFont="1" applyBorder="1" applyAlignment="1">
      <alignment horizontal="center" vertical="center"/>
    </xf>
    <xf numFmtId="0" fontId="7" fillId="0" borderId="24" xfId="1" applyFont="1" applyBorder="1" applyAlignment="1">
      <alignment horizontal="center" vertical="center"/>
    </xf>
    <xf numFmtId="0" fontId="7" fillId="0" borderId="25" xfId="1" applyFont="1" applyBorder="1" applyAlignment="1">
      <alignment horizontal="center" vertical="center"/>
    </xf>
    <xf numFmtId="0" fontId="7" fillId="0" borderId="8" xfId="1" applyFont="1" applyBorder="1" applyAlignment="1">
      <alignment horizontal="center" vertical="center"/>
    </xf>
    <xf numFmtId="0" fontId="7" fillId="0" borderId="9" xfId="1" applyFont="1" applyBorder="1" applyAlignment="1">
      <alignment horizontal="center" vertical="center"/>
    </xf>
    <xf numFmtId="0" fontId="4" fillId="0" borderId="0" xfId="1" applyFont="1" applyAlignment="1">
      <alignment horizontal="left" vertical="center" wrapText="1"/>
    </xf>
    <xf numFmtId="0" fontId="4" fillId="0" borderId="2" xfId="1" applyFont="1" applyBorder="1" applyAlignment="1" applyProtection="1">
      <alignment horizontal="center" vertical="center" wrapText="1"/>
      <protection locked="0"/>
    </xf>
    <xf numFmtId="0" fontId="4" fillId="0" borderId="7" xfId="1" applyFont="1" applyBorder="1" applyAlignment="1" applyProtection="1">
      <alignment horizontal="center" vertical="center" wrapText="1"/>
      <protection locked="0"/>
    </xf>
    <xf numFmtId="0" fontId="4" fillId="0" borderId="6" xfId="1" applyFont="1" applyBorder="1" applyAlignment="1" applyProtection="1">
      <alignment horizontal="center" vertical="center" wrapText="1"/>
      <protection locked="0"/>
    </xf>
    <xf numFmtId="0" fontId="4" fillId="0" borderId="3" xfId="1" applyFont="1" applyBorder="1" applyAlignment="1" applyProtection="1">
      <alignment horizontal="center" vertical="center" wrapText="1"/>
      <protection locked="0"/>
    </xf>
    <xf numFmtId="0" fontId="4" fillId="0" borderId="4" xfId="1" applyFont="1" applyBorder="1" applyAlignment="1" applyProtection="1">
      <alignment horizontal="center" vertical="center" wrapText="1"/>
      <protection locked="0"/>
    </xf>
    <xf numFmtId="0" fontId="4" fillId="0" borderId="11" xfId="1" applyFont="1" applyBorder="1" applyAlignment="1" applyProtection="1">
      <alignment horizontal="center" vertical="center" wrapText="1"/>
      <protection locked="0"/>
    </xf>
    <xf numFmtId="0" fontId="4" fillId="0" borderId="8" xfId="1" applyFont="1" applyBorder="1" applyAlignment="1" applyProtection="1">
      <alignment horizontal="center" vertical="center" wrapText="1"/>
      <protection locked="0"/>
    </xf>
    <xf numFmtId="0" fontId="4" fillId="0" borderId="9" xfId="1" applyFont="1" applyBorder="1" applyAlignment="1" applyProtection="1">
      <alignment horizontal="center" vertical="center" wrapText="1"/>
      <protection locked="0"/>
    </xf>
    <xf numFmtId="0" fontId="4" fillId="0" borderId="6" xfId="1" applyFont="1" applyBorder="1" applyAlignment="1" applyProtection="1">
      <alignment vertical="center" wrapText="1"/>
      <protection locked="0"/>
    </xf>
    <xf numFmtId="0" fontId="4" fillId="0" borderId="3" xfId="1" applyFont="1" applyBorder="1" applyAlignment="1" applyProtection="1">
      <alignment vertical="center" wrapText="1"/>
      <protection locked="0"/>
    </xf>
    <xf numFmtId="0" fontId="4" fillId="0" borderId="4" xfId="1" applyFont="1" applyBorder="1" applyAlignment="1" applyProtection="1">
      <alignment vertical="center" wrapText="1"/>
      <protection locked="0"/>
    </xf>
    <xf numFmtId="0" fontId="4" fillId="0" borderId="11" xfId="1" applyFont="1" applyBorder="1" applyAlignment="1" applyProtection="1">
      <alignment vertical="center" wrapText="1"/>
      <protection locked="0"/>
    </xf>
    <xf numFmtId="0" fontId="4" fillId="0" borderId="8" xfId="1" applyFont="1" applyBorder="1" applyAlignment="1" applyProtection="1">
      <alignment vertical="center" wrapText="1"/>
      <protection locked="0"/>
    </xf>
    <xf numFmtId="0" fontId="4" fillId="0" borderId="9" xfId="1" applyFont="1" applyBorder="1" applyAlignment="1" applyProtection="1">
      <alignment vertical="center" wrapText="1"/>
      <protection locked="0"/>
    </xf>
    <xf numFmtId="0" fontId="4" fillId="0" borderId="16" xfId="1" applyFont="1" applyBorder="1" applyAlignment="1" applyProtection="1">
      <alignment horizontal="center" vertical="center" wrapText="1"/>
      <protection locked="0"/>
    </xf>
    <xf numFmtId="0" fontId="4" fillId="0" borderId="22" xfId="1" applyFont="1" applyBorder="1" applyAlignment="1" applyProtection="1">
      <alignment horizontal="center" vertical="center" wrapText="1"/>
      <protection locked="0"/>
    </xf>
    <xf numFmtId="0" fontId="4" fillId="0" borderId="0" xfId="1" applyFont="1" applyAlignment="1" applyProtection="1">
      <alignment horizontal="center" vertical="center" wrapText="1"/>
      <protection locked="0"/>
    </xf>
    <xf numFmtId="0" fontId="4" fillId="0" borderId="13" xfId="1" applyFont="1" applyBorder="1" applyAlignment="1" applyProtection="1">
      <alignment horizontal="center" vertical="center" wrapText="1"/>
      <protection locked="0"/>
    </xf>
    <xf numFmtId="38" fontId="4" fillId="0" borderId="1" xfId="2" applyFont="1" applyFill="1" applyBorder="1" applyAlignment="1">
      <alignment horizontal="center" vertical="center"/>
    </xf>
    <xf numFmtId="38" fontId="4" fillId="0" borderId="5" xfId="4" applyFont="1" applyBorder="1" applyAlignment="1">
      <alignment horizontal="center" vertical="center" wrapText="1"/>
    </xf>
    <xf numFmtId="38" fontId="4" fillId="0" borderId="3" xfId="4" applyFont="1" applyBorder="1" applyAlignment="1">
      <alignment horizontal="center" vertical="center" wrapText="1"/>
    </xf>
    <xf numFmtId="38" fontId="4" fillId="0" borderId="4" xfId="4" applyFont="1" applyBorder="1" applyAlignment="1">
      <alignment horizontal="center" vertical="center" wrapText="1"/>
    </xf>
    <xf numFmtId="38" fontId="4" fillId="0" borderId="12" xfId="4" applyFont="1" applyBorder="1" applyAlignment="1">
      <alignment horizontal="center" vertical="center" wrapText="1"/>
    </xf>
    <xf numFmtId="38" fontId="4" fillId="0" borderId="0" xfId="4" applyFont="1" applyBorder="1" applyAlignment="1">
      <alignment horizontal="center" vertical="center" wrapText="1"/>
    </xf>
    <xf numFmtId="38" fontId="4" fillId="0" borderId="13" xfId="4" applyFont="1" applyBorder="1" applyAlignment="1">
      <alignment horizontal="center" vertical="center" wrapText="1"/>
    </xf>
    <xf numFmtId="38" fontId="4" fillId="0" borderId="10" xfId="4" applyFont="1" applyBorder="1" applyAlignment="1">
      <alignment horizontal="center" vertical="center" wrapText="1"/>
    </xf>
    <xf numFmtId="38" fontId="4" fillId="0" borderId="8" xfId="4" applyFont="1" applyBorder="1" applyAlignment="1">
      <alignment horizontal="center" vertical="center" wrapText="1"/>
    </xf>
    <xf numFmtId="38" fontId="4" fillId="0" borderId="9" xfId="4" applyFont="1" applyBorder="1" applyAlignment="1">
      <alignment horizontal="center" vertical="center" wrapText="1"/>
    </xf>
    <xf numFmtId="0" fontId="4" fillId="0" borderId="5" xfId="1" applyFont="1" applyBorder="1" applyAlignment="1">
      <alignment horizontal="center" vertical="center" shrinkToFit="1"/>
    </xf>
    <xf numFmtId="0" fontId="4" fillId="0" borderId="3" xfId="1" applyFont="1" applyBorder="1" applyAlignment="1">
      <alignment horizontal="center" vertical="center" shrinkToFit="1"/>
    </xf>
    <xf numFmtId="0" fontId="4" fillId="0" borderId="4" xfId="1" applyFont="1" applyBorder="1" applyAlignment="1">
      <alignment horizontal="center" vertical="center" shrinkToFit="1"/>
    </xf>
    <xf numFmtId="0" fontId="4" fillId="0" borderId="12" xfId="1" applyFont="1" applyBorder="1" applyAlignment="1">
      <alignment horizontal="center" vertical="center" shrinkToFit="1"/>
    </xf>
    <xf numFmtId="0" fontId="4" fillId="0" borderId="0" xfId="1" applyFont="1" applyAlignment="1">
      <alignment horizontal="center" vertical="center" shrinkToFit="1"/>
    </xf>
    <xf numFmtId="0" fontId="4" fillId="0" borderId="13" xfId="1" applyFont="1" applyBorder="1" applyAlignment="1">
      <alignment horizontal="center" vertical="center" shrinkToFit="1"/>
    </xf>
    <xf numFmtId="0" fontId="4" fillId="0" borderId="10" xfId="1" applyFont="1" applyBorder="1" applyAlignment="1">
      <alignment horizontal="center" vertical="center" shrinkToFit="1"/>
    </xf>
    <xf numFmtId="0" fontId="4" fillId="0" borderId="8" xfId="1" applyFont="1" applyBorder="1" applyAlignment="1">
      <alignment horizontal="center" vertical="center" shrinkToFit="1"/>
    </xf>
    <xf numFmtId="0" fontId="4" fillId="0" borderId="9" xfId="1" applyFont="1" applyBorder="1" applyAlignment="1">
      <alignment horizontal="center" vertical="center" shrinkToFit="1"/>
    </xf>
    <xf numFmtId="0" fontId="4" fillId="0" borderId="22" xfId="1" applyFont="1" applyBorder="1" applyAlignment="1" applyProtection="1">
      <alignment vertical="center" wrapText="1"/>
      <protection locked="0"/>
    </xf>
    <xf numFmtId="0" fontId="4" fillId="0" borderId="0" xfId="1" applyFont="1" applyAlignment="1" applyProtection="1">
      <alignment vertical="center" wrapText="1"/>
      <protection locked="0"/>
    </xf>
    <xf numFmtId="0" fontId="4" fillId="0" borderId="13" xfId="1" applyFont="1" applyBorder="1" applyAlignment="1" applyProtection="1">
      <alignment vertical="center" wrapText="1"/>
      <protection locked="0"/>
    </xf>
    <xf numFmtId="2" fontId="8" fillId="0" borderId="0" xfId="1" applyNumberFormat="1" applyFont="1" applyAlignment="1">
      <alignment horizontal="center" vertical="center"/>
    </xf>
    <xf numFmtId="38" fontId="4" fillId="2" borderId="1" xfId="2" applyFont="1" applyFill="1" applyBorder="1" applyAlignment="1">
      <alignment horizontal="center" vertical="center"/>
    </xf>
    <xf numFmtId="0" fontId="4" fillId="0" borderId="234" xfId="1" applyFont="1" applyBorder="1" applyAlignment="1">
      <alignment horizontal="center" vertical="center" wrapText="1"/>
    </xf>
    <xf numFmtId="0" fontId="4" fillId="0" borderId="14" xfId="1" applyFont="1" applyBorder="1" applyAlignment="1">
      <alignment horizontal="center" vertical="center"/>
    </xf>
    <xf numFmtId="0" fontId="4" fillId="0" borderId="15" xfId="1" applyFont="1" applyBorder="1" applyAlignment="1">
      <alignment horizontal="center" vertical="center"/>
    </xf>
    <xf numFmtId="0" fontId="4" fillId="0" borderId="1" xfId="1" applyFont="1" applyBorder="1" applyAlignment="1">
      <alignment horizontal="left" vertical="center"/>
    </xf>
    <xf numFmtId="0" fontId="4" fillId="0" borderId="14" xfId="1" applyFont="1" applyBorder="1" applyAlignment="1">
      <alignment horizontal="left" vertical="center"/>
    </xf>
    <xf numFmtId="0" fontId="4" fillId="0" borderId="29" xfId="1" applyFont="1" applyBorder="1" applyAlignment="1">
      <alignment horizontal="center" vertical="center"/>
    </xf>
    <xf numFmtId="0" fontId="7" fillId="0" borderId="5" xfId="1" applyFont="1" applyBorder="1" applyAlignment="1">
      <alignment horizontal="center" vertical="center"/>
    </xf>
    <xf numFmtId="0" fontId="7" fillId="0" borderId="3" xfId="1" applyFont="1" applyBorder="1" applyAlignment="1">
      <alignment horizontal="center" vertical="center"/>
    </xf>
    <xf numFmtId="0" fontId="7" fillId="0" borderId="4" xfId="1" applyFont="1" applyBorder="1" applyAlignment="1">
      <alignment horizontal="center" vertical="center"/>
    </xf>
    <xf numFmtId="0" fontId="7" fillId="0" borderId="10" xfId="1" applyFont="1" applyBorder="1" applyAlignment="1">
      <alignment horizontal="center" vertical="center"/>
    </xf>
    <xf numFmtId="0" fontId="4" fillId="0" borderId="19" xfId="1" applyFont="1" applyBorder="1" applyAlignment="1">
      <alignment horizontal="center" vertical="center"/>
    </xf>
    <xf numFmtId="0" fontId="4" fillId="0" borderId="20" xfId="1" applyFont="1" applyBorder="1" applyAlignment="1">
      <alignment horizontal="center" vertical="center"/>
    </xf>
    <xf numFmtId="0" fontId="4" fillId="0" borderId="21" xfId="1" applyFont="1" applyBorder="1" applyAlignment="1">
      <alignment horizontal="center" vertical="center"/>
    </xf>
    <xf numFmtId="0" fontId="7" fillId="0" borderId="1" xfId="1" applyFont="1" applyBorder="1" applyAlignment="1">
      <alignment horizontal="center" vertical="center"/>
    </xf>
    <xf numFmtId="38" fontId="4" fillId="0" borderId="26" xfId="2" applyFont="1" applyFill="1" applyBorder="1" applyAlignment="1">
      <alignment horizontal="center" vertical="center"/>
    </xf>
    <xf numFmtId="38" fontId="4" fillId="0" borderId="27" xfId="2" applyFont="1" applyFill="1" applyBorder="1" applyAlignment="1">
      <alignment horizontal="center" vertical="center"/>
    </xf>
    <xf numFmtId="38" fontId="4" fillId="0" borderId="28" xfId="2" applyFont="1" applyFill="1" applyBorder="1" applyAlignment="1">
      <alignment horizontal="center" vertical="center"/>
    </xf>
    <xf numFmtId="38" fontId="4" fillId="0" borderId="5" xfId="2" applyFont="1" applyFill="1" applyBorder="1" applyAlignment="1">
      <alignment horizontal="center" vertical="center"/>
    </xf>
    <xf numFmtId="38" fontId="4" fillId="0" borderId="3" xfId="2" applyFont="1" applyFill="1" applyBorder="1" applyAlignment="1">
      <alignment horizontal="center" vertical="center"/>
    </xf>
    <xf numFmtId="38" fontId="4" fillId="0" borderId="4" xfId="2" applyFont="1" applyFill="1" applyBorder="1" applyAlignment="1">
      <alignment horizontal="center" vertical="center"/>
    </xf>
    <xf numFmtId="38" fontId="4" fillId="3" borderId="5" xfId="2" applyFont="1" applyFill="1" applyBorder="1" applyAlignment="1">
      <alignment horizontal="center" vertical="center"/>
    </xf>
    <xf numFmtId="38" fontId="4" fillId="3" borderId="3" xfId="2" applyFont="1" applyFill="1" applyBorder="1" applyAlignment="1">
      <alignment horizontal="center" vertical="center"/>
    </xf>
    <xf numFmtId="38" fontId="4" fillId="3" borderId="4" xfId="2" applyFont="1" applyFill="1" applyBorder="1" applyAlignment="1">
      <alignment horizontal="center" vertical="center"/>
    </xf>
    <xf numFmtId="38" fontId="4" fillId="2" borderId="5" xfId="2" applyFont="1" applyFill="1" applyBorder="1" applyAlignment="1">
      <alignment horizontal="center" vertical="center"/>
    </xf>
    <xf numFmtId="38" fontId="4" fillId="2" borderId="3" xfId="2" applyFont="1" applyFill="1" applyBorder="1" applyAlignment="1">
      <alignment horizontal="center" vertical="center"/>
    </xf>
    <xf numFmtId="38" fontId="4" fillId="2" borderId="4" xfId="2" applyFont="1" applyFill="1" applyBorder="1" applyAlignment="1">
      <alignment horizontal="center" vertical="center"/>
    </xf>
    <xf numFmtId="38" fontId="4" fillId="3" borderId="26" xfId="2" applyFont="1" applyFill="1" applyBorder="1" applyAlignment="1">
      <alignment horizontal="center" vertical="center"/>
    </xf>
    <xf numFmtId="38" fontId="4" fillId="3" borderId="27" xfId="2" applyFont="1" applyFill="1" applyBorder="1" applyAlignment="1">
      <alignment horizontal="center" vertical="center"/>
    </xf>
    <xf numFmtId="38" fontId="4" fillId="3" borderId="28" xfId="2" applyFont="1" applyFill="1" applyBorder="1" applyAlignment="1">
      <alignment horizontal="center" vertical="center"/>
    </xf>
    <xf numFmtId="38" fontId="4" fillId="2" borderId="26" xfId="2" applyFont="1" applyFill="1" applyBorder="1" applyAlignment="1">
      <alignment horizontal="center" vertical="center"/>
    </xf>
    <xf numFmtId="38" fontId="4" fillId="2" borderId="27" xfId="2" applyFont="1" applyFill="1" applyBorder="1" applyAlignment="1">
      <alignment horizontal="center" vertical="center"/>
    </xf>
    <xf numFmtId="38" fontId="4" fillId="2" borderId="28" xfId="2" applyFont="1" applyFill="1" applyBorder="1" applyAlignment="1">
      <alignment horizontal="center" vertical="center"/>
    </xf>
    <xf numFmtId="0" fontId="4" fillId="0" borderId="30" xfId="1" applyFont="1" applyBorder="1" applyAlignment="1">
      <alignment horizontal="center" vertical="center"/>
    </xf>
    <xf numFmtId="0" fontId="35" fillId="0" borderId="0" xfId="7" applyFont="1" applyAlignment="1">
      <alignment horizontal="center" vertical="center"/>
    </xf>
    <xf numFmtId="0" fontId="35" fillId="0" borderId="0" xfId="7" applyFont="1" applyAlignment="1" applyProtection="1">
      <alignment horizontal="center" vertical="center"/>
      <protection locked="0"/>
    </xf>
    <xf numFmtId="0" fontId="35" fillId="0" borderId="0" xfId="7" applyFont="1" applyAlignment="1">
      <alignment horizontal="left" vertical="center" wrapText="1"/>
    </xf>
    <xf numFmtId="0" fontId="35" fillId="0" borderId="0" xfId="7" applyFont="1" applyAlignment="1" applyProtection="1">
      <alignment horizontal="right" vertical="center"/>
      <protection locked="0"/>
    </xf>
    <xf numFmtId="0" fontId="21" fillId="0" borderId="36" xfId="5" applyFont="1" applyBorder="1">
      <alignment vertical="center"/>
    </xf>
    <xf numFmtId="0" fontId="21" fillId="0" borderId="39" xfId="5" applyFont="1" applyBorder="1">
      <alignment vertical="center"/>
    </xf>
    <xf numFmtId="0" fontId="21" fillId="0" borderId="36" xfId="5" applyFont="1" applyBorder="1" applyAlignment="1">
      <alignment horizontal="center" vertical="center"/>
    </xf>
    <xf numFmtId="0" fontId="21" fillId="0" borderId="39" xfId="5" applyFont="1" applyBorder="1" applyAlignment="1">
      <alignment horizontal="center" vertical="center"/>
    </xf>
    <xf numFmtId="0" fontId="21" fillId="0" borderId="37" xfId="5" applyFont="1" applyBorder="1">
      <alignment vertical="center"/>
    </xf>
    <xf numFmtId="0" fontId="21" fillId="0" borderId="40" xfId="5" applyFont="1" applyBorder="1">
      <alignment vertical="center"/>
    </xf>
    <xf numFmtId="0" fontId="19" fillId="0" borderId="34" xfId="5" applyFont="1" applyBorder="1" applyAlignment="1">
      <alignment horizontal="center" vertical="center"/>
    </xf>
    <xf numFmtId="0" fontId="21" fillId="0" borderId="35" xfId="5" applyFont="1" applyBorder="1" applyAlignment="1">
      <alignment horizontal="right" vertical="center"/>
    </xf>
    <xf numFmtId="0" fontId="21" fillId="0" borderId="36" xfId="5" applyFont="1" applyBorder="1" applyAlignment="1">
      <alignment horizontal="right" vertical="center"/>
    </xf>
    <xf numFmtId="0" fontId="21" fillId="0" borderId="38" xfId="5" applyFont="1" applyBorder="1" applyAlignment="1">
      <alignment horizontal="right" vertical="center"/>
    </xf>
    <xf numFmtId="0" fontId="21" fillId="0" borderId="39" xfId="5" applyFont="1" applyBorder="1" applyAlignment="1">
      <alignment horizontal="right" vertical="center"/>
    </xf>
    <xf numFmtId="0" fontId="21" fillId="0" borderId="41" xfId="5" applyFont="1" applyBorder="1" applyAlignment="1">
      <alignment horizontal="center" vertical="center"/>
    </xf>
    <xf numFmtId="0" fontId="21" fillId="0" borderId="42" xfId="5" applyFont="1" applyBorder="1" applyAlignment="1">
      <alignment horizontal="center" vertical="center"/>
    </xf>
    <xf numFmtId="0" fontId="21" fillId="0" borderId="34" xfId="5" applyFont="1" applyBorder="1" applyAlignment="1">
      <alignment horizontal="center" vertical="center" wrapText="1"/>
    </xf>
    <xf numFmtId="0" fontId="18" fillId="0" borderId="0" xfId="5" applyFont="1" applyAlignment="1">
      <alignment horizontal="center" vertical="center"/>
    </xf>
    <xf numFmtId="0" fontId="19" fillId="0" borderId="34" xfId="5" applyFont="1" applyBorder="1">
      <alignment vertical="center"/>
    </xf>
    <xf numFmtId="0" fontId="15" fillId="0" borderId="90" xfId="5" applyFont="1" applyBorder="1" applyAlignment="1">
      <alignment horizontal="center" vertical="center"/>
    </xf>
    <xf numFmtId="178" fontId="15" fillId="0" borderId="90" xfId="5" applyNumberFormat="1" applyFont="1" applyBorder="1">
      <alignment vertical="center"/>
    </xf>
    <xf numFmtId="178" fontId="15" fillId="0" borderId="91" xfId="5" applyNumberFormat="1" applyFont="1" applyBorder="1">
      <alignment vertical="center"/>
    </xf>
    <xf numFmtId="0" fontId="15" fillId="0" borderId="140" xfId="5" applyFont="1" applyBorder="1" applyAlignment="1">
      <alignment horizontal="center" vertical="center"/>
    </xf>
    <xf numFmtId="0" fontId="15" fillId="0" borderId="141" xfId="5" applyFont="1" applyBorder="1" applyAlignment="1">
      <alignment horizontal="center" vertical="center"/>
    </xf>
    <xf numFmtId="178" fontId="15" fillId="0" borderId="141" xfId="5" applyNumberFormat="1" applyFont="1" applyBorder="1">
      <alignment vertical="center"/>
    </xf>
    <xf numFmtId="0" fontId="15" fillId="0" borderId="141" xfId="5" applyFont="1" applyBorder="1">
      <alignment vertical="center"/>
    </xf>
    <xf numFmtId="0" fontId="15" fillId="0" borderId="142" xfId="5" applyFont="1" applyBorder="1">
      <alignment vertical="center"/>
    </xf>
    <xf numFmtId="0" fontId="15" fillId="0" borderId="111" xfId="5" applyFont="1" applyBorder="1">
      <alignment vertical="center"/>
    </xf>
    <xf numFmtId="178" fontId="15" fillId="0" borderId="111" xfId="5" applyNumberFormat="1" applyFont="1" applyBorder="1">
      <alignment vertical="center"/>
    </xf>
    <xf numFmtId="178" fontId="15" fillId="0" borderId="43" xfId="5" applyNumberFormat="1" applyFont="1" applyBorder="1">
      <alignment vertical="center"/>
    </xf>
    <xf numFmtId="9" fontId="15" fillId="0" borderId="125" xfId="5" applyNumberFormat="1" applyFont="1" applyBorder="1">
      <alignment vertical="center"/>
    </xf>
    <xf numFmtId="9" fontId="15" fillId="0" borderId="111" xfId="5" applyNumberFormat="1" applyFont="1" applyBorder="1">
      <alignment vertical="center"/>
    </xf>
    <xf numFmtId="9" fontId="15" fillId="0" borderId="139" xfId="5" applyNumberFormat="1" applyFont="1" applyBorder="1">
      <alignment vertical="center"/>
    </xf>
    <xf numFmtId="9" fontId="15" fillId="0" borderId="136" xfId="5" applyNumberFormat="1" applyFont="1" applyBorder="1">
      <alignment vertical="center"/>
    </xf>
    <xf numFmtId="0" fontId="15" fillId="0" borderId="43" xfId="5" applyFont="1" applyBorder="1">
      <alignment vertical="center"/>
    </xf>
    <xf numFmtId="0" fontId="15" fillId="0" borderId="0" xfId="5" applyFont="1">
      <alignment vertical="center"/>
    </xf>
    <xf numFmtId="0" fontId="15" fillId="0" borderId="44" xfId="5" applyFont="1" applyBorder="1">
      <alignment vertical="center"/>
    </xf>
    <xf numFmtId="178" fontId="15" fillId="0" borderId="0" xfId="5" applyNumberFormat="1" applyFont="1">
      <alignment vertical="center"/>
    </xf>
    <xf numFmtId="178" fontId="15" fillId="0" borderId="44" xfId="5" applyNumberFormat="1" applyFont="1" applyBorder="1">
      <alignment vertical="center"/>
    </xf>
    <xf numFmtId="0" fontId="15" fillId="0" borderId="34" xfId="5" applyFont="1" applyBorder="1" applyAlignment="1">
      <alignment horizontal="center" vertical="center" wrapText="1"/>
    </xf>
    <xf numFmtId="0" fontId="15" fillId="0" borderId="99" xfId="5" applyFont="1" applyBorder="1">
      <alignment vertical="center"/>
    </xf>
    <xf numFmtId="178" fontId="15" fillId="0" borderId="99" xfId="5" applyNumberFormat="1" applyFont="1" applyBorder="1">
      <alignment vertical="center"/>
    </xf>
    <xf numFmtId="178" fontId="15" fillId="0" borderId="35" xfId="5" applyNumberFormat="1" applyFont="1" applyBorder="1">
      <alignment vertical="center"/>
    </xf>
    <xf numFmtId="9" fontId="15" fillId="0" borderId="143" xfId="5" applyNumberFormat="1" applyFont="1" applyBorder="1">
      <alignment vertical="center"/>
    </xf>
    <xf numFmtId="9" fontId="15" fillId="0" borderId="103" xfId="5" applyNumberFormat="1" applyFont="1" applyBorder="1">
      <alignment vertical="center"/>
    </xf>
    <xf numFmtId="0" fontId="15" fillId="0" borderId="111" xfId="5" applyFont="1" applyBorder="1" applyAlignment="1">
      <alignment horizontal="left" vertical="center"/>
    </xf>
    <xf numFmtId="9" fontId="15" fillId="0" borderId="131" xfId="5" applyNumberFormat="1" applyFont="1" applyBorder="1">
      <alignment vertical="center"/>
    </xf>
    <xf numFmtId="9" fontId="15" fillId="0" borderId="99" xfId="5" applyNumberFormat="1" applyFont="1" applyBorder="1">
      <alignment vertical="center"/>
    </xf>
    <xf numFmtId="0" fontId="15" fillId="0" borderId="34" xfId="5" applyFont="1" applyBorder="1" applyAlignment="1">
      <alignment horizontal="center" vertical="center"/>
    </xf>
    <xf numFmtId="0" fontId="15" fillId="0" borderId="47" xfId="5" applyFont="1" applyBorder="1" applyAlignment="1">
      <alignment horizontal="center" vertical="center"/>
    </xf>
    <xf numFmtId="0" fontId="15" fillId="0" borderId="109" xfId="5" applyFont="1" applyBorder="1" applyAlignment="1">
      <alignment horizontal="center" vertical="center" wrapText="1"/>
    </xf>
    <xf numFmtId="179" fontId="15" fillId="0" borderId="83" xfId="5" applyNumberFormat="1" applyFont="1" applyBorder="1" applyAlignment="1">
      <alignment horizontal="center" vertical="center"/>
    </xf>
    <xf numFmtId="179" fontId="15" fillId="0" borderId="84" xfId="5" applyNumberFormat="1" applyFont="1" applyBorder="1" applyAlignment="1">
      <alignment horizontal="center" vertical="center"/>
    </xf>
    <xf numFmtId="179" fontId="15" fillId="0" borderId="85" xfId="5" applyNumberFormat="1" applyFont="1" applyBorder="1" applyAlignment="1">
      <alignment horizontal="center" vertical="center"/>
    </xf>
    <xf numFmtId="179" fontId="15" fillId="0" borderId="129" xfId="5" applyNumberFormat="1" applyFont="1" applyBorder="1" applyAlignment="1">
      <alignment horizontal="center" vertical="center"/>
    </xf>
    <xf numFmtId="0" fontId="15" fillId="0" borderId="134" xfId="5" applyFont="1" applyBorder="1" applyAlignment="1">
      <alignment horizontal="center" vertical="center"/>
    </xf>
    <xf numFmtId="0" fontId="15" fillId="0" borderId="24" xfId="5" applyFont="1" applyBorder="1" applyAlignment="1">
      <alignment horizontal="center" vertical="center"/>
    </xf>
    <xf numFmtId="0" fontId="15" fillId="0" borderId="25" xfId="5" applyFont="1" applyBorder="1" applyAlignment="1">
      <alignment horizontal="center" vertical="center"/>
    </xf>
    <xf numFmtId="177" fontId="15" fillId="0" borderId="10" xfId="5" applyNumberFormat="1" applyFont="1" applyBorder="1">
      <alignment vertical="center"/>
    </xf>
    <xf numFmtId="177" fontId="15" fillId="0" borderId="8" xfId="5" applyNumberFormat="1" applyFont="1" applyBorder="1">
      <alignment vertical="center"/>
    </xf>
    <xf numFmtId="177" fontId="15" fillId="0" borderId="9" xfId="5" applyNumberFormat="1" applyFont="1" applyBorder="1">
      <alignment vertical="center"/>
    </xf>
    <xf numFmtId="177" fontId="15" fillId="0" borderId="8" xfId="5" applyNumberFormat="1" applyFont="1" applyBorder="1" applyAlignment="1">
      <alignment horizontal="center" vertical="center"/>
    </xf>
    <xf numFmtId="177" fontId="15" fillId="0" borderId="82" xfId="5" applyNumberFormat="1" applyFont="1" applyBorder="1" applyAlignment="1">
      <alignment horizontal="center" vertical="center"/>
    </xf>
    <xf numFmtId="38" fontId="15" fillId="0" borderId="132" xfId="6" applyFont="1" applyFill="1" applyBorder="1" applyAlignment="1" applyProtection="1">
      <alignment vertical="center"/>
    </xf>
    <xf numFmtId="38" fontId="15" fillId="0" borderId="8" xfId="6" applyFont="1" applyFill="1" applyBorder="1" applyAlignment="1" applyProtection="1">
      <alignment vertical="center"/>
    </xf>
    <xf numFmtId="38" fontId="15" fillId="0" borderId="82" xfId="6" applyFont="1" applyFill="1" applyBorder="1" applyAlignment="1" applyProtection="1">
      <alignment vertical="center"/>
    </xf>
    <xf numFmtId="0" fontId="15" fillId="0" borderId="135" xfId="5" applyFont="1" applyBorder="1" applyAlignment="1">
      <alignment horizontal="center" vertical="center"/>
    </xf>
    <xf numFmtId="0" fontId="15" fillId="0" borderId="138" xfId="5" applyFont="1" applyBorder="1" applyAlignment="1">
      <alignment horizontal="center" vertical="center"/>
    </xf>
    <xf numFmtId="0" fontId="15" fillId="0" borderId="63" xfId="5" applyFont="1" applyBorder="1" applyAlignment="1">
      <alignment horizontal="center" vertical="center" wrapText="1"/>
    </xf>
    <xf numFmtId="0" fontId="15" fillId="0" borderId="101" xfId="5" applyFont="1" applyBorder="1" applyAlignment="1">
      <alignment horizontal="center" vertical="center" wrapText="1"/>
    </xf>
    <xf numFmtId="0" fontId="15" fillId="0" borderId="47" xfId="5" applyFont="1" applyBorder="1" applyAlignment="1">
      <alignment horizontal="center" vertical="center" wrapText="1"/>
    </xf>
    <xf numFmtId="0" fontId="15" fillId="0" borderId="131" xfId="5" applyFont="1" applyBorder="1" applyAlignment="1">
      <alignment horizontal="center" vertical="center" wrapText="1"/>
    </xf>
    <xf numFmtId="0" fontId="15" fillId="0" borderId="35" xfId="5" applyFont="1" applyBorder="1" applyAlignment="1">
      <alignment horizontal="center" vertical="center" wrapText="1"/>
    </xf>
    <xf numFmtId="0" fontId="15" fillId="0" borderId="65" xfId="5" applyFont="1" applyBorder="1" applyAlignment="1">
      <alignment horizontal="center" vertical="center" wrapText="1"/>
    </xf>
    <xf numFmtId="0" fontId="15" fillId="0" borderId="133" xfId="5" applyFont="1" applyBorder="1" applyAlignment="1">
      <alignment horizontal="center" vertical="center" wrapText="1"/>
    </xf>
    <xf numFmtId="0" fontId="15" fillId="0" borderId="102" xfId="5" applyFont="1" applyBorder="1" applyAlignment="1">
      <alignment horizontal="center" vertical="center" textRotation="255"/>
    </xf>
    <xf numFmtId="0" fontId="15" fillId="0" borderId="110" xfId="5" applyFont="1" applyBorder="1" applyAlignment="1">
      <alignment horizontal="center" vertical="center" textRotation="255"/>
    </xf>
    <xf numFmtId="0" fontId="15" fillId="0" borderId="119" xfId="5" applyFont="1" applyBorder="1" applyAlignment="1">
      <alignment horizontal="center" vertical="center" textRotation="255"/>
    </xf>
    <xf numFmtId="179" fontId="14" fillId="0" borderId="43" xfId="5" applyNumberFormat="1" applyFont="1" applyBorder="1">
      <alignment vertical="center"/>
    </xf>
    <xf numFmtId="179" fontId="14" fillId="0" borderId="127" xfId="5" applyNumberFormat="1" applyFont="1" applyBorder="1">
      <alignment vertical="center"/>
    </xf>
    <xf numFmtId="0" fontId="15" fillId="0" borderId="115" xfId="5" applyFont="1" applyBorder="1">
      <alignment vertical="center"/>
    </xf>
    <xf numFmtId="0" fontId="15" fillId="0" borderId="114" xfId="5" applyFont="1" applyBorder="1">
      <alignment vertical="center"/>
    </xf>
    <xf numFmtId="177" fontId="15" fillId="0" borderId="114" xfId="5" applyNumberFormat="1" applyFont="1" applyBorder="1">
      <alignment vertical="center"/>
    </xf>
    <xf numFmtId="177" fontId="15" fillId="0" borderId="115" xfId="5" applyNumberFormat="1" applyFont="1" applyBorder="1">
      <alignment vertical="center"/>
    </xf>
    <xf numFmtId="177" fontId="15" fillId="0" borderId="116" xfId="5" applyNumberFormat="1" applyFont="1" applyBorder="1">
      <alignment vertical="center"/>
    </xf>
    <xf numFmtId="38" fontId="15" fillId="0" borderId="114" xfId="6" applyFont="1" applyFill="1" applyBorder="1" applyAlignment="1" applyProtection="1">
      <alignment vertical="center"/>
    </xf>
    <xf numFmtId="38" fontId="15" fillId="0" borderId="115" xfId="6" applyFont="1" applyFill="1" applyBorder="1" applyAlignment="1" applyProtection="1">
      <alignment vertical="center"/>
    </xf>
    <xf numFmtId="38" fontId="15" fillId="0" borderId="117" xfId="6" applyFont="1" applyFill="1" applyBorder="1" applyAlignment="1" applyProtection="1">
      <alignment vertical="center"/>
    </xf>
    <xf numFmtId="179" fontId="15" fillId="0" borderId="114" xfId="5" applyNumberFormat="1" applyFont="1" applyBorder="1">
      <alignment vertical="center"/>
    </xf>
    <xf numFmtId="179" fontId="15" fillId="0" borderId="115" xfId="5" applyNumberFormat="1" applyFont="1" applyBorder="1">
      <alignment vertical="center"/>
    </xf>
    <xf numFmtId="179" fontId="15" fillId="0" borderId="117" xfId="5" applyNumberFormat="1" applyFont="1" applyBorder="1">
      <alignment vertical="center"/>
    </xf>
    <xf numFmtId="179" fontId="15" fillId="0" borderId="116" xfId="5" applyNumberFormat="1" applyFont="1" applyBorder="1">
      <alignment vertical="center"/>
    </xf>
    <xf numFmtId="0" fontId="15" fillId="0" borderId="14" xfId="5" applyFont="1" applyBorder="1" applyAlignment="1">
      <alignment horizontal="center" vertical="center" textRotation="255"/>
    </xf>
    <xf numFmtId="0" fontId="15" fillId="0" borderId="130" xfId="5" applyFont="1" applyBorder="1" applyAlignment="1">
      <alignment horizontal="center" vertical="center" textRotation="255"/>
    </xf>
    <xf numFmtId="0" fontId="15" fillId="0" borderId="15" xfId="5" applyFont="1" applyBorder="1" applyAlignment="1">
      <alignment horizontal="center" vertical="center" textRotation="255"/>
    </xf>
    <xf numFmtId="177" fontId="15" fillId="0" borderId="43" xfId="5" applyNumberFormat="1" applyFont="1" applyBorder="1">
      <alignment vertical="center"/>
    </xf>
    <xf numFmtId="177" fontId="15" fillId="0" borderId="0" xfId="5" applyNumberFormat="1" applyFont="1">
      <alignment vertical="center"/>
    </xf>
    <xf numFmtId="177" fontId="15" fillId="0" borderId="13" xfId="5" applyNumberFormat="1" applyFont="1" applyBorder="1">
      <alignment vertical="center"/>
    </xf>
    <xf numFmtId="38" fontId="15" fillId="0" borderId="43" xfId="6" applyFont="1" applyFill="1" applyBorder="1" applyAlignment="1" applyProtection="1">
      <alignment vertical="center"/>
    </xf>
    <xf numFmtId="38" fontId="15" fillId="0" borderId="0" xfId="6" applyFont="1" applyFill="1" applyBorder="1" applyAlignment="1" applyProtection="1">
      <alignment vertical="center"/>
    </xf>
    <xf numFmtId="38" fontId="15" fillId="0" borderId="44" xfId="6" applyFont="1" applyFill="1" applyBorder="1" applyAlignment="1" applyProtection="1">
      <alignment vertical="center"/>
    </xf>
    <xf numFmtId="0" fontId="15" fillId="0" borderId="111" xfId="5" applyFont="1" applyBorder="1" applyAlignment="1">
      <alignment vertical="center" shrinkToFit="1"/>
    </xf>
    <xf numFmtId="0" fontId="15" fillId="0" borderId="8" xfId="5" applyFont="1" applyBorder="1" applyAlignment="1">
      <alignment horizontal="center" vertical="center"/>
    </xf>
    <xf numFmtId="0" fontId="15" fillId="0" borderId="132" xfId="5" applyFont="1" applyBorder="1" applyAlignment="1">
      <alignment horizontal="center" vertical="center"/>
    </xf>
    <xf numFmtId="177" fontId="15" fillId="0" borderId="83" xfId="5" applyNumberFormat="1" applyFont="1" applyBorder="1">
      <alignment vertical="center"/>
    </xf>
    <xf numFmtId="177" fontId="15" fillId="0" borderId="84" xfId="5" applyNumberFormat="1" applyFont="1" applyBorder="1">
      <alignment vertical="center"/>
    </xf>
    <xf numFmtId="177" fontId="15" fillId="0" borderId="129" xfId="5" applyNumberFormat="1" applyFont="1" applyBorder="1">
      <alignment vertical="center"/>
    </xf>
    <xf numFmtId="38" fontId="15" fillId="0" borderId="83" xfId="6" applyFont="1" applyFill="1" applyBorder="1" applyAlignment="1" applyProtection="1">
      <alignment vertical="center"/>
    </xf>
    <xf numFmtId="38" fontId="15" fillId="0" borderId="84" xfId="6" applyFont="1" applyFill="1" applyBorder="1" applyAlignment="1" applyProtection="1">
      <alignment vertical="center"/>
    </xf>
    <xf numFmtId="38" fontId="15" fillId="0" borderId="85" xfId="6" applyFont="1" applyFill="1" applyBorder="1" applyAlignment="1" applyProtection="1">
      <alignment vertical="center"/>
    </xf>
    <xf numFmtId="0" fontId="15" fillId="0" borderId="83" xfId="5" applyFont="1" applyBorder="1" applyAlignment="1">
      <alignment horizontal="center" vertical="center"/>
    </xf>
    <xf numFmtId="179" fontId="14" fillId="0" borderId="104" xfId="5" applyNumberFormat="1" applyFont="1" applyBorder="1">
      <alignment vertical="center"/>
    </xf>
    <xf numFmtId="179" fontId="14" fillId="0" borderId="126" xfId="5" applyNumberFormat="1" applyFont="1" applyBorder="1">
      <alignment vertical="center"/>
    </xf>
    <xf numFmtId="0" fontId="15" fillId="0" borderId="125" xfId="5" applyFont="1" applyBorder="1" applyAlignment="1">
      <alignment horizontal="center" vertical="center" textRotation="255"/>
    </xf>
    <xf numFmtId="0" fontId="15" fillId="0" borderId="128" xfId="5" applyFont="1" applyBorder="1" applyAlignment="1">
      <alignment horizontal="center" vertical="center" textRotation="255"/>
    </xf>
    <xf numFmtId="0" fontId="15" fillId="0" borderId="120" xfId="5" applyFont="1" applyBorder="1" applyAlignment="1">
      <alignment horizontal="center" vertical="center"/>
    </xf>
    <xf numFmtId="177" fontId="15" fillId="0" borderId="120" xfId="5" applyNumberFormat="1" applyFont="1" applyBorder="1">
      <alignment vertical="center"/>
    </xf>
    <xf numFmtId="177" fontId="15" fillId="0" borderId="121" xfId="5" applyNumberFormat="1" applyFont="1" applyBorder="1">
      <alignment vertical="center"/>
    </xf>
    <xf numFmtId="177" fontId="15" fillId="0" borderId="122" xfId="5" applyNumberFormat="1" applyFont="1" applyBorder="1">
      <alignment vertical="center"/>
    </xf>
    <xf numFmtId="38" fontId="15" fillId="0" borderId="120" xfId="6" applyFont="1" applyFill="1" applyBorder="1" applyAlignment="1" applyProtection="1">
      <alignment vertical="center"/>
    </xf>
    <xf numFmtId="38" fontId="15" fillId="0" borderId="121" xfId="6" applyFont="1" applyFill="1" applyBorder="1" applyAlignment="1" applyProtection="1">
      <alignment vertical="center"/>
    </xf>
    <xf numFmtId="38" fontId="15" fillId="0" borderId="123" xfId="6" applyFont="1" applyFill="1" applyBorder="1" applyAlignment="1" applyProtection="1">
      <alignment vertical="center"/>
    </xf>
    <xf numFmtId="179" fontId="15" fillId="0" borderId="120" xfId="5" applyNumberFormat="1" applyFont="1" applyBorder="1" applyAlignment="1">
      <alignment horizontal="center" vertical="center"/>
    </xf>
    <xf numFmtId="179" fontId="15" fillId="0" borderId="121" xfId="5" applyNumberFormat="1" applyFont="1" applyBorder="1" applyAlignment="1">
      <alignment horizontal="center" vertical="center"/>
    </xf>
    <xf numFmtId="179" fontId="15" fillId="0" borderId="123" xfId="5" applyNumberFormat="1" applyFont="1" applyBorder="1" applyAlignment="1">
      <alignment horizontal="center" vertical="center"/>
    </xf>
    <xf numFmtId="179" fontId="15" fillId="0" borderId="124" xfId="5" applyNumberFormat="1" applyFont="1" applyBorder="1" applyAlignment="1">
      <alignment horizontal="center" vertical="center"/>
    </xf>
    <xf numFmtId="179" fontId="15" fillId="0" borderId="118" xfId="5" applyNumberFormat="1" applyFont="1" applyBorder="1">
      <alignment vertical="center"/>
    </xf>
    <xf numFmtId="179" fontId="14" fillId="0" borderId="112" xfId="5" applyNumberFormat="1" applyFont="1" applyBorder="1">
      <alignment vertical="center"/>
    </xf>
    <xf numFmtId="179" fontId="15" fillId="0" borderId="43" xfId="5" applyNumberFormat="1" applyFont="1" applyBorder="1">
      <alignment vertical="center"/>
    </xf>
    <xf numFmtId="179" fontId="15" fillId="0" borderId="0" xfId="5" applyNumberFormat="1" applyFont="1">
      <alignment vertical="center"/>
    </xf>
    <xf numFmtId="179" fontId="15" fillId="0" borderId="44" xfId="5" applyNumberFormat="1" applyFont="1" applyBorder="1">
      <alignment vertical="center"/>
    </xf>
    <xf numFmtId="179" fontId="15" fillId="0" borderId="113" xfId="5" applyNumberFormat="1" applyFont="1" applyBorder="1">
      <alignment vertical="center"/>
    </xf>
    <xf numFmtId="0" fontId="15" fillId="0" borderId="103" xfId="5" applyFont="1" applyBorder="1" applyAlignment="1">
      <alignment vertical="center" shrinkToFit="1"/>
    </xf>
    <xf numFmtId="178" fontId="14" fillId="0" borderId="104" xfId="5" applyNumberFormat="1" applyFont="1" applyBorder="1">
      <alignment vertical="center"/>
    </xf>
    <xf numFmtId="178" fontId="14" fillId="0" borderId="108" xfId="5" applyNumberFormat="1" applyFont="1" applyBorder="1">
      <alignment vertical="center"/>
    </xf>
    <xf numFmtId="0" fontId="15" fillId="0" borderId="103" xfId="5" applyFont="1" applyBorder="1">
      <alignment vertical="center"/>
    </xf>
    <xf numFmtId="177" fontId="15" fillId="0" borderId="104" xfId="5" applyNumberFormat="1" applyFont="1" applyBorder="1">
      <alignment vertical="center"/>
    </xf>
    <xf numFmtId="177" fontId="15" fillId="0" borderId="105" xfId="5" applyNumberFormat="1" applyFont="1" applyBorder="1">
      <alignment vertical="center"/>
    </xf>
    <xf numFmtId="177" fontId="15" fillId="0" borderId="106" xfId="5" applyNumberFormat="1" applyFont="1" applyBorder="1">
      <alignment vertical="center"/>
    </xf>
    <xf numFmtId="38" fontId="15" fillId="0" borderId="104" xfId="6" applyFont="1" applyFill="1" applyBorder="1" applyAlignment="1" applyProtection="1">
      <alignment vertical="center"/>
    </xf>
    <xf numFmtId="38" fontId="15" fillId="0" borderId="105" xfId="6" applyFont="1" applyFill="1" applyBorder="1" applyAlignment="1" applyProtection="1">
      <alignment vertical="center"/>
    </xf>
    <xf numFmtId="38" fontId="15" fillId="0" borderId="107" xfId="6" applyFont="1" applyFill="1" applyBorder="1" applyAlignment="1" applyProtection="1">
      <alignment vertical="center"/>
    </xf>
    <xf numFmtId="0" fontId="15" fillId="0" borderId="136" xfId="5" applyFont="1" applyBorder="1" applyAlignment="1">
      <alignment horizontal="center" vertical="center"/>
    </xf>
    <xf numFmtId="0" fontId="15" fillId="0" borderId="137" xfId="5" applyFont="1" applyBorder="1" applyAlignment="1">
      <alignment horizontal="center" vertical="center"/>
    </xf>
    <xf numFmtId="0" fontId="15" fillId="0" borderId="98" xfId="5" applyFont="1" applyBorder="1" applyAlignment="1">
      <alignment horizontal="center" vertical="center" wrapText="1"/>
    </xf>
    <xf numFmtId="0" fontId="15" fillId="0" borderId="64" xfId="5" applyFont="1" applyBorder="1" applyAlignment="1">
      <alignment horizontal="center" vertical="center" wrapText="1"/>
    </xf>
    <xf numFmtId="0" fontId="15" fillId="0" borderId="99" xfId="5" applyFont="1" applyBorder="1" applyAlignment="1">
      <alignment horizontal="center" vertical="center" wrapText="1"/>
    </xf>
    <xf numFmtId="0" fontId="15" fillId="0" borderId="100" xfId="5" applyFont="1" applyBorder="1" applyAlignment="1">
      <alignment horizontal="center" vertical="center" wrapText="1"/>
    </xf>
    <xf numFmtId="0" fontId="15" fillId="0" borderId="5" xfId="5" applyFont="1" applyBorder="1" applyAlignment="1">
      <alignment horizontal="center" vertical="center"/>
    </xf>
    <xf numFmtId="0" fontId="15" fillId="0" borderId="3" xfId="5" applyFont="1" applyBorder="1" applyAlignment="1">
      <alignment horizontal="center" vertical="center"/>
    </xf>
    <xf numFmtId="0" fontId="15" fillId="0" borderId="4" xfId="5" applyFont="1" applyBorder="1" applyAlignment="1">
      <alignment horizontal="center" vertical="center"/>
    </xf>
    <xf numFmtId="0" fontId="15" fillId="0" borderId="10" xfId="5" applyFont="1" applyBorder="1" applyAlignment="1">
      <alignment horizontal="center" vertical="center"/>
    </xf>
    <xf numFmtId="0" fontId="15" fillId="0" borderId="13" xfId="5" applyFont="1" applyBorder="1" applyAlignment="1">
      <alignment horizontal="center" vertical="center"/>
    </xf>
    <xf numFmtId="0" fontId="15" fillId="0" borderId="97" xfId="5" applyFont="1" applyBorder="1" applyAlignment="1">
      <alignment horizontal="center" vertical="center"/>
    </xf>
    <xf numFmtId="0" fontId="15" fillId="0" borderId="98" xfId="5" applyFont="1" applyBorder="1" applyAlignment="1">
      <alignment horizontal="center" vertical="center"/>
    </xf>
    <xf numFmtId="0" fontId="15" fillId="0" borderId="41" xfId="5" applyFont="1" applyBorder="1" applyAlignment="1">
      <alignment horizontal="center" vertical="center"/>
    </xf>
    <xf numFmtId="0" fontId="15" fillId="0" borderId="99" xfId="5" applyFont="1" applyBorder="1" applyAlignment="1">
      <alignment horizontal="center" vertical="center"/>
    </xf>
    <xf numFmtId="0" fontId="15" fillId="0" borderId="5" xfId="5" applyFont="1" applyBorder="1" applyAlignment="1">
      <alignment horizontal="center" vertical="center" wrapText="1"/>
    </xf>
    <xf numFmtId="0" fontId="15" fillId="0" borderId="3" xfId="5" applyFont="1" applyBorder="1" applyAlignment="1">
      <alignment horizontal="center" vertical="center" wrapText="1"/>
    </xf>
    <xf numFmtId="0" fontId="15" fillId="0" borderId="4" xfId="5" applyFont="1" applyBorder="1" applyAlignment="1">
      <alignment horizontal="center" vertical="center" wrapText="1"/>
    </xf>
    <xf numFmtId="0" fontId="15" fillId="0" borderId="12" xfId="5" applyFont="1" applyBorder="1" applyAlignment="1">
      <alignment horizontal="center" vertical="center" wrapText="1"/>
    </xf>
    <xf numFmtId="0" fontId="15" fillId="0" borderId="0" xfId="5" applyFont="1" applyAlignment="1">
      <alignment horizontal="center" vertical="center" wrapText="1"/>
    </xf>
    <xf numFmtId="0" fontId="15" fillId="0" borderId="13" xfId="5" applyFont="1" applyBorder="1" applyAlignment="1">
      <alignment horizontal="center" vertical="center" wrapText="1"/>
    </xf>
    <xf numFmtId="0" fontId="15" fillId="0" borderId="73" xfId="5" applyFont="1" applyBorder="1" applyAlignment="1">
      <alignment horizontal="center" vertical="center" wrapText="1"/>
    </xf>
    <xf numFmtId="0" fontId="15" fillId="0" borderId="44" xfId="5" applyFont="1" applyBorder="1" applyAlignment="1">
      <alignment horizontal="center" vertical="center" wrapText="1"/>
    </xf>
    <xf numFmtId="0" fontId="15" fillId="0" borderId="23" xfId="5" applyFont="1" applyBorder="1" applyAlignment="1">
      <alignment horizontal="center" vertical="center" shrinkToFit="1"/>
    </xf>
    <xf numFmtId="0" fontId="15" fillId="0" borderId="25" xfId="5" applyFont="1" applyBorder="1" applyAlignment="1">
      <alignment horizontal="center" vertical="center" shrinkToFit="1"/>
    </xf>
    <xf numFmtId="0" fontId="15" fillId="0" borderId="24" xfId="5" applyFont="1" applyBorder="1" applyAlignment="1">
      <alignment horizontal="center" vertical="center" shrinkToFit="1"/>
    </xf>
    <xf numFmtId="38" fontId="14" fillId="0" borderId="23" xfId="6" applyFont="1" applyFill="1" applyBorder="1" applyAlignment="1">
      <alignment vertical="center" shrinkToFit="1"/>
    </xf>
    <xf numFmtId="38" fontId="14" fillId="0" borderId="24" xfId="6" applyFont="1" applyFill="1" applyBorder="1" applyAlignment="1">
      <alignment vertical="center" shrinkToFit="1"/>
    </xf>
    <xf numFmtId="38" fontId="14" fillId="0" borderId="25" xfId="6" applyFont="1" applyFill="1" applyBorder="1" applyAlignment="1">
      <alignment vertical="center" shrinkToFit="1"/>
    </xf>
    <xf numFmtId="0" fontId="15" fillId="0" borderId="23" xfId="5" applyFont="1" applyBorder="1" applyAlignment="1">
      <alignment vertical="center" shrinkToFit="1"/>
    </xf>
    <xf numFmtId="0" fontId="15" fillId="0" borderId="24" xfId="5" applyFont="1" applyBorder="1" applyAlignment="1">
      <alignment vertical="center" shrinkToFit="1"/>
    </xf>
    <xf numFmtId="0" fontId="15" fillId="0" borderId="25" xfId="5" applyFont="1" applyBorder="1" applyAlignment="1">
      <alignment vertical="center" shrinkToFit="1"/>
    </xf>
    <xf numFmtId="0" fontId="15" fillId="0" borderId="1" xfId="5" applyFont="1" applyBorder="1" applyAlignment="1">
      <alignment horizontal="center" vertical="center"/>
    </xf>
    <xf numFmtId="0" fontId="15" fillId="0" borderId="1" xfId="5" applyFont="1" applyBorder="1" applyAlignment="1">
      <alignment horizontal="center" vertical="center" wrapText="1"/>
    </xf>
    <xf numFmtId="0" fontId="15" fillId="0" borderId="5" xfId="5" applyFont="1" applyBorder="1" applyAlignment="1">
      <alignment horizontal="center" wrapText="1"/>
    </xf>
    <xf numFmtId="0" fontId="15" fillId="0" borderId="3" xfId="5" applyFont="1" applyBorder="1" applyAlignment="1">
      <alignment horizontal="center" wrapText="1"/>
    </xf>
    <xf numFmtId="0" fontId="15" fillId="0" borderId="4" xfId="5" applyFont="1" applyBorder="1" applyAlignment="1">
      <alignment horizontal="center" wrapText="1"/>
    </xf>
    <xf numFmtId="0" fontId="15" fillId="0" borderId="10" xfId="5" applyFont="1" applyBorder="1" applyAlignment="1">
      <alignment horizontal="center" vertical="top" shrinkToFit="1"/>
    </xf>
    <xf numFmtId="0" fontId="15" fillId="0" borderId="8" xfId="5" applyFont="1" applyBorder="1" applyAlignment="1">
      <alignment horizontal="center" vertical="top" shrinkToFit="1"/>
    </xf>
    <xf numFmtId="0" fontId="15" fillId="0" borderId="9" xfId="5" applyFont="1" applyBorder="1" applyAlignment="1">
      <alignment horizontal="center" vertical="top" shrinkToFit="1"/>
    </xf>
    <xf numFmtId="0" fontId="15" fillId="0" borderId="91" xfId="5" applyFont="1" applyBorder="1" applyAlignment="1">
      <alignment horizontal="center" vertical="center"/>
    </xf>
    <xf numFmtId="0" fontId="15" fillId="0" borderId="92" xfId="5" applyFont="1" applyBorder="1" applyAlignment="1">
      <alignment horizontal="center" vertical="center"/>
    </xf>
    <xf numFmtId="0" fontId="15" fillId="0" borderId="93" xfId="5" applyFont="1" applyBorder="1" applyAlignment="1">
      <alignment horizontal="center" vertical="center"/>
    </xf>
    <xf numFmtId="0" fontId="15" fillId="0" borderId="89" xfId="5" applyFont="1" applyBorder="1" applyAlignment="1">
      <alignment horizontal="center" vertical="center"/>
    </xf>
    <xf numFmtId="0" fontId="15" fillId="0" borderId="94" xfId="5" applyFont="1" applyBorder="1" applyAlignment="1">
      <alignment horizontal="center" vertical="center"/>
    </xf>
    <xf numFmtId="0" fontId="15" fillId="0" borderId="95" xfId="5" applyFont="1" applyBorder="1" applyAlignment="1">
      <alignment horizontal="center" vertical="center"/>
    </xf>
    <xf numFmtId="0" fontId="15" fillId="0" borderId="96" xfId="5" applyFont="1" applyBorder="1" applyAlignment="1">
      <alignment horizontal="center" vertical="center"/>
    </xf>
    <xf numFmtId="0" fontId="15" fillId="0" borderId="38" xfId="5" applyFont="1" applyBorder="1" applyAlignment="1">
      <alignment horizontal="center" vertical="top" shrinkToFit="1"/>
    </xf>
    <xf numFmtId="0" fontId="15" fillId="0" borderId="42" xfId="5" applyFont="1" applyBorder="1" applyAlignment="1">
      <alignment horizontal="center" vertical="top" shrinkToFit="1"/>
    </xf>
    <xf numFmtId="0" fontId="15" fillId="0" borderId="42" xfId="5" applyFont="1" applyBorder="1" applyAlignment="1">
      <alignment horizontal="center" vertical="center"/>
    </xf>
    <xf numFmtId="0" fontId="15" fillId="0" borderId="35" xfId="5" applyFont="1" applyBorder="1" applyAlignment="1">
      <alignment horizontal="center" wrapText="1"/>
    </xf>
    <xf numFmtId="0" fontId="15" fillId="0" borderId="41" xfId="5" applyFont="1" applyBorder="1" applyAlignment="1">
      <alignment horizontal="center" wrapText="1"/>
    </xf>
    <xf numFmtId="0" fontId="15" fillId="0" borderId="47" xfId="5" applyFont="1" applyBorder="1" applyAlignment="1">
      <alignment horizontal="center" vertical="center" textRotation="255"/>
    </xf>
    <xf numFmtId="0" fontId="15" fillId="0" borderId="88" xfId="5" applyFont="1" applyBorder="1" applyAlignment="1">
      <alignment horizontal="center" vertical="center" textRotation="255"/>
    </xf>
    <xf numFmtId="0" fontId="14" fillId="0" borderId="34" xfId="5" applyFont="1" applyBorder="1" applyAlignment="1">
      <alignment horizontal="center" vertical="center"/>
    </xf>
    <xf numFmtId="0" fontId="14" fillId="0" borderId="80" xfId="5" applyFont="1" applyBorder="1" applyAlignment="1">
      <alignment horizontal="center" vertical="center"/>
    </xf>
    <xf numFmtId="0" fontId="15" fillId="0" borderId="80" xfId="5" applyFont="1" applyBorder="1">
      <alignment vertical="center"/>
    </xf>
    <xf numFmtId="0" fontId="15" fillId="0" borderId="81" xfId="5" applyFont="1" applyBorder="1">
      <alignment vertical="center"/>
    </xf>
    <xf numFmtId="0" fontId="15" fillId="0" borderId="86" xfId="5" applyFont="1" applyBorder="1">
      <alignment vertical="center"/>
    </xf>
    <xf numFmtId="0" fontId="15" fillId="0" borderId="87" xfId="5" applyFont="1" applyBorder="1">
      <alignment vertical="center"/>
    </xf>
    <xf numFmtId="0" fontId="14" fillId="0" borderId="84" xfId="5" applyFont="1" applyBorder="1" applyAlignment="1">
      <alignment horizontal="center" vertical="center"/>
    </xf>
    <xf numFmtId="0" fontId="15" fillId="0" borderId="10" xfId="5" applyFont="1" applyBorder="1" applyAlignment="1">
      <alignment horizontal="center" vertical="center" wrapText="1"/>
    </xf>
    <xf numFmtId="0" fontId="15" fillId="0" borderId="9" xfId="5" applyFont="1" applyBorder="1" applyAlignment="1">
      <alignment horizontal="center" vertical="center" wrapText="1"/>
    </xf>
    <xf numFmtId="0" fontId="15" fillId="0" borderId="5" xfId="5" applyFont="1" applyBorder="1" applyAlignment="1">
      <alignment horizontal="center" vertical="center" wrapText="1" shrinkToFit="1"/>
    </xf>
    <xf numFmtId="0" fontId="15" fillId="0" borderId="3" xfId="5" applyFont="1" applyBorder="1" applyAlignment="1">
      <alignment horizontal="center" vertical="center" wrapText="1" shrinkToFit="1"/>
    </xf>
    <xf numFmtId="0" fontId="15" fillId="0" borderId="73" xfId="5" applyFont="1" applyBorder="1" applyAlignment="1">
      <alignment horizontal="center" vertical="center" wrapText="1" shrinkToFit="1"/>
    </xf>
    <xf numFmtId="0" fontId="15" fillId="0" borderId="31" xfId="5" applyFont="1" applyBorder="1" applyAlignment="1">
      <alignment horizontal="center" vertical="center" wrapText="1" shrinkToFit="1"/>
    </xf>
    <xf numFmtId="0" fontId="15" fillId="0" borderId="32" xfId="5" applyFont="1" applyBorder="1" applyAlignment="1">
      <alignment horizontal="center" vertical="center" wrapText="1" shrinkToFit="1"/>
    </xf>
    <xf numFmtId="0" fontId="15" fillId="0" borderId="76" xfId="5" applyFont="1" applyBorder="1" applyAlignment="1">
      <alignment horizontal="center" vertical="center" wrapText="1" shrinkToFit="1"/>
    </xf>
    <xf numFmtId="0" fontId="14" fillId="0" borderId="74" xfId="5" applyFont="1" applyBorder="1" applyAlignment="1">
      <alignment horizontal="center" vertical="center"/>
    </xf>
    <xf numFmtId="0" fontId="15" fillId="0" borderId="74" xfId="5" applyFont="1" applyBorder="1">
      <alignment vertical="center"/>
    </xf>
    <xf numFmtId="0" fontId="15" fillId="0" borderId="75" xfId="5" applyFont="1" applyBorder="1">
      <alignment vertical="center"/>
    </xf>
    <xf numFmtId="0" fontId="14" fillId="0" borderId="78" xfId="5" applyFont="1" applyBorder="1" applyAlignment="1">
      <alignment horizontal="center" vertical="center"/>
    </xf>
    <xf numFmtId="0" fontId="15" fillId="0" borderId="0" xfId="5" applyFont="1" applyAlignment="1">
      <alignment horizontal="center" vertical="center" wrapText="1" shrinkToFit="1"/>
    </xf>
    <xf numFmtId="0" fontId="15" fillId="0" borderId="44" xfId="5" applyFont="1" applyBorder="1" applyAlignment="1">
      <alignment horizontal="center" vertical="center" wrapText="1" shrinkToFit="1"/>
    </xf>
    <xf numFmtId="0" fontId="15" fillId="0" borderId="8" xfId="5" applyFont="1" applyBorder="1" applyAlignment="1">
      <alignment horizontal="center" vertical="center" wrapText="1" shrinkToFit="1"/>
    </xf>
    <xf numFmtId="0" fontId="15" fillId="0" borderId="82" xfId="5" applyFont="1" applyBorder="1" applyAlignment="1">
      <alignment horizontal="center" vertical="center" wrapText="1" shrinkToFit="1"/>
    </xf>
    <xf numFmtId="0" fontId="15" fillId="0" borderId="61" xfId="5" applyFont="1" applyBorder="1" applyAlignment="1">
      <alignment horizontal="center" vertical="center"/>
    </xf>
    <xf numFmtId="0" fontId="15" fillId="0" borderId="62" xfId="5" applyFont="1" applyBorder="1" applyAlignment="1">
      <alignment horizontal="center" vertical="center"/>
    </xf>
    <xf numFmtId="0" fontId="15" fillId="0" borderId="67" xfId="5" applyFont="1" applyBorder="1" applyAlignment="1">
      <alignment horizontal="center" vertical="center" wrapText="1" shrinkToFit="1"/>
    </xf>
    <xf numFmtId="0" fontId="15" fillId="0" borderId="68" xfId="5" applyFont="1" applyBorder="1" applyAlignment="1">
      <alignment horizontal="center" vertical="center" wrapText="1" shrinkToFit="1"/>
    </xf>
    <xf numFmtId="0" fontId="15" fillId="0" borderId="69" xfId="5" applyFont="1" applyBorder="1" applyAlignment="1">
      <alignment horizontal="center" vertical="center" wrapText="1" shrinkToFit="1"/>
    </xf>
    <xf numFmtId="0" fontId="15" fillId="0" borderId="67" xfId="5" applyFont="1" applyBorder="1" applyAlignment="1">
      <alignment horizontal="center" vertical="center"/>
    </xf>
    <xf numFmtId="0" fontId="15" fillId="0" borderId="69" xfId="5" applyFont="1" applyBorder="1" applyAlignment="1">
      <alignment horizontal="center" vertical="center"/>
    </xf>
    <xf numFmtId="0" fontId="15" fillId="0" borderId="68" xfId="5" applyFont="1" applyBorder="1" applyAlignment="1">
      <alignment horizontal="center" vertical="center"/>
    </xf>
    <xf numFmtId="0" fontId="15" fillId="0" borderId="26" xfId="5" applyFont="1" applyBorder="1" applyAlignment="1">
      <alignment horizontal="center" vertical="center" wrapText="1" shrinkToFit="1"/>
    </xf>
    <xf numFmtId="0" fontId="15" fillId="0" borderId="27" xfId="5" applyFont="1" applyBorder="1" applyAlignment="1">
      <alignment horizontal="center" vertical="center" wrapText="1" shrinkToFit="1"/>
    </xf>
    <xf numFmtId="0" fontId="15" fillId="0" borderId="28" xfId="5" applyFont="1" applyBorder="1" applyAlignment="1">
      <alignment horizontal="center" vertical="center" wrapText="1" shrinkToFit="1"/>
    </xf>
    <xf numFmtId="0" fontId="15" fillId="0" borderId="26" xfId="5" applyFont="1" applyBorder="1" applyAlignment="1">
      <alignment horizontal="center" vertical="center"/>
    </xf>
    <xf numFmtId="0" fontId="15" fillId="0" borderId="28" xfId="5" applyFont="1" applyBorder="1" applyAlignment="1">
      <alignment horizontal="center" vertical="center"/>
    </xf>
    <xf numFmtId="0" fontId="15" fillId="0" borderId="27" xfId="5" applyFont="1" applyBorder="1" applyAlignment="1">
      <alignment horizontal="center" vertical="center"/>
    </xf>
    <xf numFmtId="0" fontId="15" fillId="0" borderId="60" xfId="5" applyFont="1" applyBorder="1" applyAlignment="1">
      <alignment horizontal="center" vertical="center" wrapText="1" shrinkToFit="1"/>
    </xf>
    <xf numFmtId="0" fontId="15" fillId="0" borderId="61" xfId="5" applyFont="1" applyBorder="1" applyAlignment="1">
      <alignment horizontal="center" vertical="center" wrapText="1" shrinkToFit="1"/>
    </xf>
    <xf numFmtId="0" fontId="15" fillId="0" borderId="62" xfId="5" applyFont="1" applyBorder="1" applyAlignment="1">
      <alignment horizontal="center" vertical="center" wrapText="1" shrinkToFit="1"/>
    </xf>
    <xf numFmtId="0" fontId="15" fillId="0" borderId="60" xfId="5" applyFont="1" applyBorder="1" applyAlignment="1">
      <alignment horizontal="center" vertical="center"/>
    </xf>
    <xf numFmtId="0" fontId="15" fillId="0" borderId="4" xfId="5" applyFont="1" applyBorder="1" applyAlignment="1">
      <alignment horizontal="center" vertical="center" wrapText="1" shrinkToFit="1"/>
    </xf>
    <xf numFmtId="0" fontId="15" fillId="0" borderId="10" xfId="5" applyFont="1" applyBorder="1" applyAlignment="1">
      <alignment horizontal="center" vertical="center" wrapText="1" shrinkToFit="1"/>
    </xf>
    <xf numFmtId="0" fontId="15" fillId="0" borderId="9" xfId="5" applyFont="1" applyBorder="1" applyAlignment="1">
      <alignment horizontal="center" vertical="center" wrapText="1" shrinkToFit="1"/>
    </xf>
    <xf numFmtId="0" fontId="15" fillId="0" borderId="33" xfId="5" applyFont="1" applyBorder="1" applyAlignment="1">
      <alignment horizontal="center" vertical="center" wrapText="1" shrinkToFit="1"/>
    </xf>
    <xf numFmtId="0" fontId="15" fillId="0" borderId="70" xfId="5" applyFont="1" applyBorder="1" applyAlignment="1">
      <alignment horizontal="center" vertical="center" wrapText="1" shrinkToFit="1"/>
    </xf>
    <xf numFmtId="0" fontId="15" fillId="0" borderId="71" xfId="5" applyFont="1" applyBorder="1" applyAlignment="1">
      <alignment horizontal="center" vertical="center" wrapText="1" shrinkToFit="1"/>
    </xf>
    <xf numFmtId="0" fontId="15" fillId="0" borderId="72" xfId="5" applyFont="1" applyBorder="1" applyAlignment="1">
      <alignment horizontal="center" vertical="center" wrapText="1" shrinkToFit="1"/>
    </xf>
    <xf numFmtId="0" fontId="15" fillId="0" borderId="70" xfId="5" applyFont="1" applyBorder="1" applyAlignment="1">
      <alignment horizontal="center" vertical="center"/>
    </xf>
    <xf numFmtId="0" fontId="15" fillId="0" borderId="72" xfId="5" applyFont="1" applyBorder="1" applyAlignment="1">
      <alignment horizontal="center" vertical="center"/>
    </xf>
    <xf numFmtId="0" fontId="14" fillId="0" borderId="0" xfId="5" applyFont="1" applyAlignment="1">
      <alignment vertical="top"/>
    </xf>
    <xf numFmtId="0" fontId="14" fillId="0" borderId="44" xfId="5" applyFont="1" applyBorder="1" applyAlignment="1">
      <alignment vertical="top"/>
    </xf>
    <xf numFmtId="0" fontId="15" fillId="0" borderId="63" xfId="5" applyFont="1" applyBorder="1" applyAlignment="1">
      <alignment horizontal="center" vertical="center"/>
    </xf>
    <xf numFmtId="0" fontId="15" fillId="0" borderId="64" xfId="5" applyFont="1" applyBorder="1" applyAlignment="1">
      <alignment horizontal="center" vertical="center"/>
    </xf>
    <xf numFmtId="0" fontId="15" fillId="0" borderId="65" xfId="5" applyFont="1" applyBorder="1" applyAlignment="1">
      <alignment horizontal="center" vertical="center"/>
    </xf>
    <xf numFmtId="0" fontId="15" fillId="0" borderId="66" xfId="5" applyFont="1" applyBorder="1" applyAlignment="1">
      <alignment horizontal="center" vertical="center"/>
    </xf>
    <xf numFmtId="176" fontId="15" fillId="0" borderId="5" xfId="5" applyNumberFormat="1" applyFont="1" applyBorder="1" applyAlignment="1">
      <alignment horizontal="center" vertical="center"/>
    </xf>
    <xf numFmtId="176" fontId="15" fillId="0" borderId="3" xfId="5" applyNumberFormat="1" applyFont="1" applyBorder="1" applyAlignment="1">
      <alignment horizontal="center" vertical="center"/>
    </xf>
    <xf numFmtId="176" fontId="15" fillId="0" borderId="4" xfId="5" applyNumberFormat="1" applyFont="1" applyBorder="1" applyAlignment="1">
      <alignment horizontal="center" vertical="center"/>
    </xf>
    <xf numFmtId="0" fontId="15" fillId="0" borderId="25" xfId="5" applyFont="1" applyBorder="1" applyAlignment="1">
      <alignment horizontal="center" vertical="center" wrapText="1"/>
    </xf>
    <xf numFmtId="0" fontId="15" fillId="0" borderId="9" xfId="5" applyFont="1" applyBorder="1" applyAlignment="1">
      <alignment horizontal="center" vertical="center"/>
    </xf>
    <xf numFmtId="0" fontId="14" fillId="0" borderId="0" xfId="5" applyFont="1" applyAlignment="1">
      <alignment vertical="top" wrapText="1"/>
    </xf>
    <xf numFmtId="0" fontId="14" fillId="0" borderId="44" xfId="5" applyFont="1" applyBorder="1" applyAlignment="1">
      <alignment vertical="top" wrapText="1"/>
    </xf>
    <xf numFmtId="0" fontId="15" fillId="0" borderId="0" xfId="5" applyFont="1" applyAlignment="1">
      <alignment vertical="top" wrapText="1"/>
    </xf>
    <xf numFmtId="0" fontId="15" fillId="0" borderId="44" xfId="5" applyFont="1" applyBorder="1" applyAlignment="1">
      <alignment vertical="top" wrapText="1"/>
    </xf>
    <xf numFmtId="0" fontId="15" fillId="0" borderId="35" xfId="5" applyFont="1" applyBorder="1">
      <alignment vertical="center"/>
    </xf>
    <xf numFmtId="0" fontId="14" fillId="0" borderId="48" xfId="5" applyFont="1" applyBorder="1" applyAlignment="1">
      <alignment vertical="top" wrapText="1"/>
    </xf>
    <xf numFmtId="0" fontId="14" fillId="0" borderId="49" xfId="5" applyFont="1" applyBorder="1" applyAlignment="1">
      <alignment horizontal="center" vertical="center"/>
    </xf>
    <xf numFmtId="0" fontId="14" fillId="0" borderId="20" xfId="5" applyFont="1" applyBorder="1" applyAlignment="1">
      <alignment horizontal="center" vertical="center"/>
    </xf>
    <xf numFmtId="0" fontId="14" fillId="0" borderId="50" xfId="5" applyFont="1" applyBorder="1" applyAlignment="1">
      <alignment horizontal="center" vertical="center"/>
    </xf>
    <xf numFmtId="0" fontId="14" fillId="0" borderId="52" xfId="5" applyFont="1" applyBorder="1" applyAlignment="1">
      <alignment horizontal="center" vertical="center"/>
    </xf>
    <xf numFmtId="0" fontId="14" fillId="0" borderId="18" xfId="5" applyFont="1" applyBorder="1" applyAlignment="1">
      <alignment horizontal="center" vertical="center"/>
    </xf>
    <xf numFmtId="0" fontId="14" fillId="0" borderId="53" xfId="5" applyFont="1" applyBorder="1" applyAlignment="1">
      <alignment horizontal="center" vertical="center"/>
    </xf>
    <xf numFmtId="0" fontId="14" fillId="0" borderId="49" xfId="5" applyFont="1" applyBorder="1">
      <alignment vertical="center"/>
    </xf>
    <xf numFmtId="0" fontId="14" fillId="0" borderId="20" xfId="5" applyFont="1" applyBorder="1">
      <alignment vertical="center"/>
    </xf>
    <xf numFmtId="0" fontId="14" fillId="0" borderId="51" xfId="5" applyFont="1" applyBorder="1">
      <alignment vertical="center"/>
    </xf>
    <xf numFmtId="0" fontId="14" fillId="0" borderId="52" xfId="5" applyFont="1" applyBorder="1">
      <alignment vertical="center"/>
    </xf>
    <xf numFmtId="0" fontId="14" fillId="0" borderId="18" xfId="5" applyFont="1" applyBorder="1">
      <alignment vertical="center"/>
    </xf>
    <xf numFmtId="0" fontId="14" fillId="0" borderId="54" xfId="5" applyFont="1" applyBorder="1">
      <alignment vertical="center"/>
    </xf>
    <xf numFmtId="0" fontId="14" fillId="0" borderId="55" xfId="5" applyFont="1" applyBorder="1">
      <alignment vertical="center"/>
    </xf>
    <xf numFmtId="0" fontId="14" fillId="0" borderId="0" xfId="5" applyFont="1">
      <alignment vertical="center"/>
    </xf>
    <xf numFmtId="0" fontId="14" fillId="0" borderId="56" xfId="5" applyFont="1" applyBorder="1">
      <alignment vertical="center"/>
    </xf>
    <xf numFmtId="0" fontId="14" fillId="0" borderId="57" xfId="5" applyFont="1" applyBorder="1">
      <alignment vertical="center"/>
    </xf>
    <xf numFmtId="0" fontId="14" fillId="0" borderId="58" xfId="5" applyFont="1" applyBorder="1">
      <alignment vertical="center"/>
    </xf>
    <xf numFmtId="0" fontId="14" fillId="0" borderId="59" xfId="5" applyFont="1" applyBorder="1">
      <alignment vertical="center"/>
    </xf>
    <xf numFmtId="0" fontId="14" fillId="0" borderId="0" xfId="5" applyFont="1" applyAlignment="1">
      <alignment horizontal="left" vertical="top" wrapText="1"/>
    </xf>
    <xf numFmtId="0" fontId="24" fillId="0" borderId="0" xfId="5" applyFont="1" applyAlignment="1">
      <alignment vertical="center" wrapText="1"/>
    </xf>
    <xf numFmtId="0" fontId="15" fillId="0" borderId="0" xfId="5" applyFont="1" applyAlignment="1">
      <alignment vertical="center" wrapText="1"/>
    </xf>
    <xf numFmtId="0" fontId="14" fillId="0" borderId="45" xfId="5" applyFont="1" applyBorder="1" applyAlignment="1">
      <alignment vertical="center" wrapText="1"/>
    </xf>
    <xf numFmtId="0" fontId="14" fillId="0" borderId="36" xfId="5" applyFont="1" applyBorder="1" applyAlignment="1">
      <alignment vertical="center" wrapText="1"/>
    </xf>
    <xf numFmtId="0" fontId="14" fillId="0" borderId="41" xfId="5" applyFont="1" applyBorder="1" applyAlignment="1">
      <alignment vertical="center" wrapText="1"/>
    </xf>
    <xf numFmtId="0" fontId="14" fillId="0" borderId="12" xfId="5" applyFont="1" applyBorder="1" applyAlignment="1">
      <alignment vertical="center" wrapText="1"/>
    </xf>
    <xf numFmtId="0" fontId="14" fillId="0" borderId="0" xfId="5" applyFont="1" applyAlignment="1">
      <alignment vertical="center" wrapText="1"/>
    </xf>
    <xf numFmtId="0" fontId="14" fillId="0" borderId="44" xfId="5" applyFont="1" applyBorder="1" applyAlignment="1">
      <alignment vertical="center" wrapText="1"/>
    </xf>
    <xf numFmtId="0" fontId="15" fillId="0" borderId="35" xfId="5" applyFont="1" applyBorder="1" applyAlignment="1">
      <alignment horizontal="center" vertical="center"/>
    </xf>
    <xf numFmtId="0" fontId="15" fillId="0" borderId="36" xfId="5" applyFont="1" applyBorder="1" applyAlignment="1">
      <alignment horizontal="center" vertical="center"/>
    </xf>
    <xf numFmtId="0" fontId="15" fillId="0" borderId="38" xfId="5" applyFont="1" applyBorder="1" applyAlignment="1">
      <alignment horizontal="center" vertical="center"/>
    </xf>
    <xf numFmtId="0" fontId="15" fillId="0" borderId="39" xfId="5" applyFont="1" applyBorder="1" applyAlignment="1">
      <alignment horizontal="center" vertical="center"/>
    </xf>
    <xf numFmtId="0" fontId="14" fillId="0" borderId="35" xfId="5" applyFont="1" applyBorder="1">
      <alignment vertical="center"/>
    </xf>
    <xf numFmtId="0" fontId="14" fillId="0" borderId="36" xfId="5" applyFont="1" applyBorder="1">
      <alignment vertical="center"/>
    </xf>
    <xf numFmtId="0" fontId="14" fillId="0" borderId="41" xfId="5" applyFont="1" applyBorder="1">
      <alignment vertical="center"/>
    </xf>
    <xf numFmtId="0" fontId="14" fillId="0" borderId="38" xfId="5" applyFont="1" applyBorder="1">
      <alignment vertical="center"/>
    </xf>
    <xf numFmtId="0" fontId="14" fillId="0" borderId="39" xfId="5" applyFont="1" applyBorder="1">
      <alignment vertical="center"/>
    </xf>
    <xf numFmtId="0" fontId="14" fillId="0" borderId="42" xfId="5" applyFont="1" applyBorder="1">
      <alignment vertical="center"/>
    </xf>
    <xf numFmtId="0" fontId="15" fillId="0" borderId="46" xfId="5" applyFont="1" applyBorder="1" applyAlignment="1">
      <alignment horizontal="center" vertical="center"/>
    </xf>
    <xf numFmtId="0" fontId="23" fillId="0" borderId="1" xfId="5" applyFont="1" applyBorder="1">
      <alignment vertical="center"/>
    </xf>
    <xf numFmtId="0" fontId="15" fillId="0" borderId="13" xfId="5" applyFont="1" applyBorder="1">
      <alignment vertical="center"/>
    </xf>
    <xf numFmtId="0" fontId="15" fillId="0" borderId="38" xfId="5" applyFont="1" applyBorder="1">
      <alignment vertical="center"/>
    </xf>
    <xf numFmtId="0" fontId="15" fillId="0" borderId="39" xfId="5" applyFont="1" applyBorder="1">
      <alignment vertical="center"/>
    </xf>
    <xf numFmtId="0" fontId="15" fillId="0" borderId="40" xfId="5" applyFont="1" applyBorder="1">
      <alignment vertical="center"/>
    </xf>
    <xf numFmtId="0" fontId="15" fillId="0" borderId="34" xfId="5" applyFont="1" applyBorder="1" applyAlignment="1">
      <alignment horizontal="center" vertical="center" textRotation="255" wrapText="1"/>
    </xf>
    <xf numFmtId="0" fontId="15" fillId="0" borderId="35" xfId="5" applyFont="1" applyBorder="1" applyAlignment="1">
      <alignment horizontal="center"/>
    </xf>
    <xf numFmtId="0" fontId="15" fillId="0" borderId="36" xfId="5" applyFont="1" applyBorder="1" applyAlignment="1">
      <alignment horizontal="center"/>
    </xf>
    <xf numFmtId="0" fontId="15" fillId="0" borderId="41" xfId="5" applyFont="1" applyBorder="1" applyAlignment="1">
      <alignment horizontal="center"/>
    </xf>
    <xf numFmtId="0" fontId="15" fillId="0" borderId="35" xfId="5" applyFont="1" applyBorder="1" applyAlignment="1">
      <alignment horizontal="center" shrinkToFit="1"/>
    </xf>
    <xf numFmtId="0" fontId="15" fillId="0" borderId="36" xfId="5" applyFont="1" applyBorder="1" applyAlignment="1">
      <alignment horizontal="center" shrinkToFit="1"/>
    </xf>
    <xf numFmtId="0" fontId="15" fillId="0" borderId="41" xfId="5" applyFont="1" applyBorder="1" applyAlignment="1">
      <alignment horizontal="center" shrinkToFit="1"/>
    </xf>
    <xf numFmtId="0" fontId="15" fillId="0" borderId="39" xfId="5" applyFont="1" applyBorder="1" applyAlignment="1">
      <alignment horizontal="center" vertical="top" shrinkToFit="1"/>
    </xf>
    <xf numFmtId="0" fontId="15" fillId="0" borderId="43" xfId="5" applyFont="1" applyBorder="1" applyAlignment="1">
      <alignment horizontal="center" vertical="top" shrinkToFit="1"/>
    </xf>
    <xf numFmtId="0" fontId="15" fillId="0" borderId="0" xfId="5" applyFont="1" applyAlignment="1">
      <alignment horizontal="center" vertical="top" shrinkToFit="1"/>
    </xf>
    <xf numFmtId="0" fontId="15" fillId="0" borderId="44" xfId="5" applyFont="1" applyBorder="1" applyAlignment="1">
      <alignment horizontal="center" vertical="top" shrinkToFit="1"/>
    </xf>
    <xf numFmtId="0" fontId="14" fillId="0" borderId="34" xfId="5" applyFont="1" applyBorder="1" applyAlignment="1">
      <alignment horizontal="center" vertical="center" wrapText="1" shrinkToFit="1"/>
    </xf>
    <xf numFmtId="0" fontId="15" fillId="0" borderId="34" xfId="5" applyFont="1" applyBorder="1" applyAlignment="1">
      <alignment horizontal="center" vertical="center" wrapText="1" shrinkToFit="1"/>
    </xf>
    <xf numFmtId="0" fontId="14" fillId="0" borderId="34" xfId="5" applyFont="1" applyBorder="1" applyAlignment="1">
      <alignment horizontal="center" vertical="center" shrinkToFit="1"/>
    </xf>
    <xf numFmtId="0" fontId="26" fillId="0" borderId="180" xfId="5" applyFont="1" applyBorder="1" applyAlignment="1">
      <alignment horizontal="center" vertical="center"/>
    </xf>
    <xf numFmtId="0" fontId="26" fillId="0" borderId="84" xfId="5" applyFont="1" applyBorder="1" applyAlignment="1">
      <alignment horizontal="center" vertical="center"/>
    </xf>
    <xf numFmtId="0" fontId="26" fillId="0" borderId="179" xfId="5" applyFont="1" applyBorder="1" applyAlignment="1">
      <alignment horizontal="center" vertical="center"/>
    </xf>
    <xf numFmtId="0" fontId="26" fillId="0" borderId="129" xfId="5" applyFont="1" applyBorder="1" applyAlignment="1">
      <alignment horizontal="center" vertical="center"/>
    </xf>
    <xf numFmtId="0" fontId="26" fillId="0" borderId="10" xfId="5" applyFont="1" applyBorder="1" applyAlignment="1">
      <alignment horizontal="center" vertical="center"/>
    </xf>
    <xf numFmtId="0" fontId="26" fillId="0" borderId="9" xfId="5" applyFont="1" applyBorder="1" applyAlignment="1">
      <alignment horizontal="center" vertical="center"/>
    </xf>
    <xf numFmtId="0" fontId="26" fillId="0" borderId="177" xfId="5" applyFont="1" applyBorder="1" applyAlignment="1">
      <alignment horizontal="center" vertical="center"/>
    </xf>
    <xf numFmtId="0" fontId="26" fillId="0" borderId="78" xfId="5" applyFont="1" applyBorder="1" applyAlignment="1">
      <alignment horizontal="center" vertical="center"/>
    </xf>
    <xf numFmtId="0" fontId="26" fillId="0" borderId="176" xfId="5" applyFont="1" applyBorder="1" applyAlignment="1">
      <alignment horizontal="center" vertical="center"/>
    </xf>
    <xf numFmtId="0" fontId="26" fillId="0" borderId="161" xfId="5" applyFont="1" applyBorder="1" applyAlignment="1">
      <alignment horizontal="center" vertical="center"/>
    </xf>
    <xf numFmtId="0" fontId="26" fillId="0" borderId="115" xfId="5" applyFont="1" applyBorder="1" applyAlignment="1">
      <alignment horizontal="center" vertical="center"/>
    </xf>
    <xf numFmtId="0" fontId="26" fillId="0" borderId="162" xfId="5" applyFont="1" applyBorder="1" applyAlignment="1">
      <alignment horizontal="center" vertical="center"/>
    </xf>
    <xf numFmtId="0" fontId="26" fillId="0" borderId="12" xfId="5" applyFont="1" applyBorder="1" applyAlignment="1">
      <alignment horizontal="center" vertical="center"/>
    </xf>
    <xf numFmtId="0" fontId="26" fillId="0" borderId="13" xfId="5" applyFont="1" applyBorder="1" applyAlignment="1">
      <alignment horizontal="center" vertical="center"/>
    </xf>
    <xf numFmtId="0" fontId="26" fillId="0" borderId="178" xfId="5" applyFont="1" applyBorder="1" applyAlignment="1">
      <alignment horizontal="center" vertical="center"/>
    </xf>
    <xf numFmtId="0" fontId="26" fillId="0" borderId="116" xfId="5" applyFont="1" applyBorder="1" applyAlignment="1">
      <alignment horizontal="center" vertical="center"/>
    </xf>
    <xf numFmtId="0" fontId="26" fillId="0" borderId="160" xfId="5" applyFont="1" applyBorder="1" applyAlignment="1">
      <alignment horizontal="center" vertical="center"/>
    </xf>
    <xf numFmtId="0" fontId="26" fillId="0" borderId="111" xfId="5" applyFont="1" applyBorder="1" applyAlignment="1">
      <alignment horizontal="center" vertical="center"/>
    </xf>
    <xf numFmtId="0" fontId="26" fillId="0" borderId="166" xfId="5" applyFont="1" applyBorder="1" applyAlignment="1">
      <alignment horizontal="center" vertical="center"/>
    </xf>
    <xf numFmtId="0" fontId="26" fillId="0" borderId="164" xfId="5" applyFont="1" applyBorder="1" applyAlignment="1">
      <alignment horizontal="center" vertical="center"/>
    </xf>
    <xf numFmtId="0" fontId="26" fillId="0" borderId="165" xfId="5" applyFont="1" applyBorder="1" applyAlignment="1">
      <alignment horizontal="center" vertical="center"/>
    </xf>
    <xf numFmtId="0" fontId="26" fillId="0" borderId="38" xfId="5" applyFont="1" applyBorder="1" applyAlignment="1">
      <alignment horizontal="center" vertical="center"/>
    </xf>
    <xf numFmtId="0" fontId="26" fillId="0" borderId="39" xfId="5" applyFont="1" applyBorder="1" applyAlignment="1">
      <alignment horizontal="center" vertical="center"/>
    </xf>
    <xf numFmtId="0" fontId="26" fillId="0" borderId="42" xfId="5" applyFont="1" applyBorder="1" applyAlignment="1">
      <alignment horizontal="center" vertical="center"/>
    </xf>
    <xf numFmtId="0" fontId="26" fillId="0" borderId="45" xfId="5" applyFont="1" applyBorder="1" applyAlignment="1">
      <alignment horizontal="center" vertical="center" wrapText="1"/>
    </xf>
    <xf numFmtId="0" fontId="26" fillId="0" borderId="36" xfId="5" applyFont="1" applyBorder="1" applyAlignment="1">
      <alignment horizontal="center" vertical="center"/>
    </xf>
    <xf numFmtId="0" fontId="26" fillId="0" borderId="41" xfId="5" applyFont="1" applyBorder="1" applyAlignment="1">
      <alignment horizontal="center" vertical="center"/>
    </xf>
    <xf numFmtId="0" fontId="26" fillId="0" borderId="158" xfId="5" applyFont="1" applyBorder="1" applyAlignment="1">
      <alignment horizontal="center" vertical="center"/>
    </xf>
    <xf numFmtId="0" fontId="28" fillId="0" borderId="12" xfId="5" applyFont="1" applyBorder="1" applyAlignment="1">
      <alignment horizontal="center" vertical="center" wrapText="1" shrinkToFit="1"/>
    </xf>
    <xf numFmtId="0" fontId="28" fillId="0" borderId="44" xfId="5" applyFont="1" applyBorder="1" applyAlignment="1">
      <alignment horizontal="center" vertical="center" shrinkToFit="1"/>
    </xf>
    <xf numFmtId="0" fontId="28" fillId="0" borderId="12" xfId="5" applyFont="1" applyBorder="1" applyAlignment="1">
      <alignment horizontal="center" vertical="center" shrinkToFit="1"/>
    </xf>
    <xf numFmtId="0" fontId="28" fillId="0" borderId="10" xfId="5" applyFont="1" applyBorder="1" applyAlignment="1">
      <alignment horizontal="center" vertical="center" shrinkToFit="1"/>
    </xf>
    <xf numFmtId="0" fontId="28" fillId="0" borderId="82" xfId="5" applyFont="1" applyBorder="1" applyAlignment="1">
      <alignment horizontal="center" vertical="center" shrinkToFit="1"/>
    </xf>
    <xf numFmtId="0" fontId="26" fillId="0" borderId="114" xfId="5" applyFont="1" applyBorder="1" applyAlignment="1">
      <alignment horizontal="center" vertical="center"/>
    </xf>
    <xf numFmtId="0" fontId="1" fillId="0" borderId="115" xfId="5" applyFont="1" applyBorder="1" applyAlignment="1">
      <alignment horizontal="center" vertical="center"/>
    </xf>
    <xf numFmtId="0" fontId="1" fillId="0" borderId="162" xfId="5" applyFont="1" applyBorder="1" applyAlignment="1">
      <alignment horizontal="center" vertical="center"/>
    </xf>
    <xf numFmtId="0" fontId="26" fillId="0" borderId="77" xfId="5" applyFont="1" applyBorder="1" applyAlignment="1">
      <alignment horizontal="center" vertical="center"/>
    </xf>
    <xf numFmtId="0" fontId="26" fillId="0" borderId="83" xfId="5" applyFont="1" applyBorder="1" applyAlignment="1">
      <alignment horizontal="center" vertical="center"/>
    </xf>
    <xf numFmtId="0" fontId="26" fillId="0" borderId="5" xfId="5" applyFont="1" applyBorder="1" applyAlignment="1">
      <alignment horizontal="center" vertical="center"/>
    </xf>
    <xf numFmtId="0" fontId="26" fillId="0" borderId="4" xfId="5" applyFont="1" applyBorder="1" applyAlignment="1">
      <alignment horizontal="center" vertical="center"/>
    </xf>
    <xf numFmtId="0" fontId="26" fillId="0" borderId="40" xfId="5" applyFont="1" applyBorder="1" applyAlignment="1">
      <alignment horizontal="center" vertical="center"/>
    </xf>
    <xf numFmtId="0" fontId="26" fillId="0" borderId="74" xfId="5" applyFont="1" applyBorder="1" applyAlignment="1">
      <alignment horizontal="center" vertical="center"/>
    </xf>
    <xf numFmtId="0" fontId="26" fillId="0" borderId="117" xfId="5" applyFont="1" applyBorder="1" applyAlignment="1">
      <alignment horizontal="center" vertical="center"/>
    </xf>
    <xf numFmtId="0" fontId="26" fillId="0" borderId="145" xfId="5" applyFont="1" applyBorder="1" applyAlignment="1">
      <alignment horizontal="center" vertical="center"/>
    </xf>
    <xf numFmtId="0" fontId="26" fillId="0" borderId="152" xfId="5" applyFont="1" applyBorder="1" applyAlignment="1">
      <alignment horizontal="center" vertical="center"/>
    </xf>
    <xf numFmtId="0" fontId="26" fillId="0" borderId="3" xfId="5" applyFont="1" applyBorder="1" applyAlignment="1">
      <alignment horizontal="center" vertical="center"/>
    </xf>
    <xf numFmtId="0" fontId="26" fillId="0" borderId="153" xfId="5" applyFont="1" applyBorder="1" applyAlignment="1">
      <alignment horizontal="center" vertical="center"/>
    </xf>
    <xf numFmtId="0" fontId="26" fillId="0" borderId="147" xfId="5" applyFont="1" applyBorder="1" applyAlignment="1">
      <alignment horizontal="center" vertical="center"/>
    </xf>
    <xf numFmtId="0" fontId="26" fillId="0" borderId="148" xfId="5" applyFont="1" applyBorder="1" applyAlignment="1">
      <alignment horizontal="center" vertical="center"/>
    </xf>
    <xf numFmtId="0" fontId="26" fillId="0" borderId="154" xfId="5" applyFont="1" applyBorder="1" applyAlignment="1">
      <alignment horizontal="center" vertical="center"/>
    </xf>
    <xf numFmtId="0" fontId="26" fillId="0" borderId="155" xfId="5" applyFont="1" applyBorder="1" applyAlignment="1">
      <alignment horizontal="center" vertical="center"/>
    </xf>
    <xf numFmtId="0" fontId="26" fillId="0" borderId="98" xfId="5" applyFont="1" applyBorder="1" applyAlignment="1">
      <alignment horizontal="center" vertical="center"/>
    </xf>
    <xf numFmtId="0" fontId="26" fillId="0" borderId="133" xfId="5" applyFont="1" applyBorder="1" applyAlignment="1">
      <alignment horizontal="center" vertical="center"/>
    </xf>
    <xf numFmtId="0" fontId="26" fillId="0" borderId="144" xfId="5" applyFont="1" applyBorder="1" applyAlignment="1">
      <alignment horizontal="center" vertical="center"/>
    </xf>
    <xf numFmtId="0" fontId="26" fillId="0" borderId="151" xfId="5" applyFont="1" applyBorder="1" applyAlignment="1">
      <alignment horizontal="center" vertical="center"/>
    </xf>
    <xf numFmtId="0" fontId="26" fillId="0" borderId="80" xfId="5" applyFont="1" applyBorder="1" applyAlignment="1">
      <alignment horizontal="center" vertical="center"/>
    </xf>
    <xf numFmtId="0" fontId="26" fillId="0" borderId="149" xfId="5" applyFont="1" applyBorder="1" applyAlignment="1">
      <alignment horizontal="center" vertical="center"/>
    </xf>
    <xf numFmtId="0" fontId="26" fillId="0" borderId="150" xfId="5" applyFont="1" applyBorder="1" applyAlignment="1">
      <alignment horizontal="center" vertical="center"/>
    </xf>
    <xf numFmtId="0" fontId="26" fillId="0" borderId="156" xfId="5" applyFont="1" applyBorder="1" applyAlignment="1">
      <alignment horizontal="center" vertical="center"/>
    </xf>
    <xf numFmtId="0" fontId="26" fillId="0" borderId="157" xfId="5" applyFont="1" applyBorder="1" applyAlignment="1">
      <alignment horizontal="center" vertical="center"/>
    </xf>
    <xf numFmtId="0" fontId="26" fillId="0" borderId="146" xfId="5" applyFont="1" applyBorder="1" applyAlignment="1">
      <alignment horizontal="center" vertical="center"/>
    </xf>
    <xf numFmtId="0" fontId="13" fillId="0" borderId="5" xfId="5" applyFont="1" applyBorder="1" applyAlignment="1">
      <alignment horizontal="center" vertical="center" wrapText="1"/>
    </xf>
    <xf numFmtId="0" fontId="13" fillId="0" borderId="3" xfId="5" applyFont="1" applyBorder="1" applyAlignment="1">
      <alignment horizontal="center" vertical="center" wrapText="1"/>
    </xf>
    <xf numFmtId="0" fontId="13" fillId="0" borderId="4" xfId="5" applyFont="1" applyBorder="1" applyAlignment="1">
      <alignment horizontal="center" vertical="center" wrapText="1"/>
    </xf>
    <xf numFmtId="0" fontId="13" fillId="0" borderId="10" xfId="5" applyFont="1" applyBorder="1" applyAlignment="1">
      <alignment horizontal="center" vertical="center" wrapText="1"/>
    </xf>
    <xf numFmtId="0" fontId="13" fillId="0" borderId="8" xfId="5" applyFont="1" applyBorder="1" applyAlignment="1">
      <alignment horizontal="center" vertical="center" wrapText="1"/>
    </xf>
    <xf numFmtId="0" fontId="13" fillId="0" borderId="9" xfId="5" applyFont="1" applyBorder="1" applyAlignment="1">
      <alignment horizontal="center" vertical="center" wrapText="1"/>
    </xf>
    <xf numFmtId="58" fontId="13" fillId="0" borderId="5" xfId="5" applyNumberFormat="1" applyFont="1" applyBorder="1" applyAlignment="1">
      <alignment horizontal="left" vertical="center"/>
    </xf>
    <xf numFmtId="58" fontId="13" fillId="0" borderId="3" xfId="5" applyNumberFormat="1" applyFont="1" applyBorder="1" applyAlignment="1">
      <alignment horizontal="left" vertical="center"/>
    </xf>
    <xf numFmtId="58" fontId="13" fillId="0" borderId="4" xfId="5" applyNumberFormat="1" applyFont="1" applyBorder="1" applyAlignment="1">
      <alignment horizontal="left" vertical="center"/>
    </xf>
    <xf numFmtId="58" fontId="13" fillId="0" borderId="158" xfId="5" applyNumberFormat="1" applyFont="1" applyBorder="1" applyAlignment="1">
      <alignment horizontal="left" vertical="center"/>
    </xf>
    <xf numFmtId="58" fontId="13" fillId="0" borderId="39" xfId="5" applyNumberFormat="1" applyFont="1" applyBorder="1" applyAlignment="1">
      <alignment horizontal="left" vertical="center"/>
    </xf>
    <xf numFmtId="58" fontId="13" fillId="0" borderId="40" xfId="5" applyNumberFormat="1" applyFont="1" applyBorder="1" applyAlignment="1">
      <alignment horizontal="left" vertical="center"/>
    </xf>
    <xf numFmtId="58" fontId="13" fillId="0" borderId="45" xfId="5" applyNumberFormat="1" applyFont="1" applyBorder="1" applyAlignment="1">
      <alignment horizontal="left" vertical="center"/>
    </xf>
    <xf numFmtId="58" fontId="13" fillId="0" borderId="36" xfId="5" applyNumberFormat="1" applyFont="1" applyBorder="1" applyAlignment="1">
      <alignment horizontal="left" vertical="center"/>
    </xf>
    <xf numFmtId="58" fontId="13" fillId="0" borderId="37" xfId="5" applyNumberFormat="1" applyFont="1" applyBorder="1" applyAlignment="1">
      <alignment horizontal="left" vertical="center"/>
    </xf>
    <xf numFmtId="58" fontId="13" fillId="0" borderId="10" xfId="5" applyNumberFormat="1" applyFont="1" applyBorder="1" applyAlignment="1">
      <alignment horizontal="left" vertical="center"/>
    </xf>
    <xf numFmtId="58" fontId="13" fillId="0" borderId="8" xfId="5" applyNumberFormat="1" applyFont="1" applyBorder="1" applyAlignment="1">
      <alignment horizontal="left" vertical="center"/>
    </xf>
    <xf numFmtId="58" fontId="13" fillId="0" borderId="9" xfId="5" applyNumberFormat="1" applyFont="1" applyBorder="1" applyAlignment="1">
      <alignment horizontal="left" vertical="center"/>
    </xf>
    <xf numFmtId="0" fontId="13" fillId="0" borderId="5" xfId="5" applyFont="1" applyBorder="1" applyAlignment="1">
      <alignment horizontal="center" vertical="center"/>
    </xf>
    <xf numFmtId="0" fontId="13" fillId="0" borderId="3" xfId="5" applyFont="1" applyBorder="1" applyAlignment="1">
      <alignment horizontal="center" vertical="center"/>
    </xf>
    <xf numFmtId="0" fontId="13" fillId="0" borderId="4" xfId="5" applyFont="1" applyBorder="1" applyAlignment="1">
      <alignment horizontal="center" vertical="center"/>
    </xf>
    <xf numFmtId="0" fontId="13" fillId="0" borderId="10" xfId="5" applyFont="1" applyBorder="1" applyAlignment="1">
      <alignment horizontal="center" vertical="center"/>
    </xf>
    <xf numFmtId="0" fontId="13" fillId="0" borderId="8" xfId="5" applyFont="1" applyBorder="1" applyAlignment="1">
      <alignment horizontal="center" vertical="center"/>
    </xf>
    <xf numFmtId="0" fontId="13" fillId="0" borderId="9" xfId="5" applyFont="1" applyBorder="1" applyAlignment="1">
      <alignment horizontal="center" vertical="center"/>
    </xf>
    <xf numFmtId="0" fontId="29" fillId="0" borderId="5" xfId="5" applyFont="1" applyBorder="1" applyAlignment="1">
      <alignment horizontal="left" vertical="top"/>
    </xf>
    <xf numFmtId="0" fontId="29" fillId="0" borderId="3" xfId="5" applyFont="1" applyBorder="1" applyAlignment="1">
      <alignment horizontal="left" vertical="top"/>
    </xf>
    <xf numFmtId="0" fontId="29" fillId="0" borderId="4" xfId="5" applyFont="1" applyBorder="1" applyAlignment="1">
      <alignment horizontal="left" vertical="top"/>
    </xf>
    <xf numFmtId="0" fontId="29" fillId="0" borderId="12" xfId="5" applyFont="1" applyBorder="1" applyAlignment="1">
      <alignment horizontal="left" vertical="top"/>
    </xf>
    <xf numFmtId="0" fontId="29" fillId="0" borderId="0" xfId="5" applyFont="1" applyAlignment="1">
      <alignment horizontal="left" vertical="top"/>
    </xf>
    <xf numFmtId="0" fontId="29" fillId="0" borderId="13" xfId="5" applyFont="1" applyBorder="1" applyAlignment="1">
      <alignment horizontal="left" vertical="top"/>
    </xf>
    <xf numFmtId="0" fontId="29" fillId="0" borderId="10" xfId="5" applyFont="1" applyBorder="1" applyAlignment="1">
      <alignment horizontal="left" vertical="top"/>
    </xf>
    <xf numFmtId="0" fontId="29" fillId="0" borderId="8" xfId="5" applyFont="1" applyBorder="1" applyAlignment="1">
      <alignment horizontal="left" vertical="top"/>
    </xf>
    <xf numFmtId="0" fontId="29" fillId="0" borderId="9" xfId="5" applyFont="1" applyBorder="1" applyAlignment="1">
      <alignment horizontal="left" vertical="top"/>
    </xf>
    <xf numFmtId="0" fontId="29" fillId="0" borderId="26" xfId="5" applyFont="1" applyBorder="1">
      <alignment vertical="center"/>
    </xf>
    <xf numFmtId="0" fontId="29" fillId="0" borderId="27" xfId="5" applyFont="1" applyBorder="1">
      <alignment vertical="center"/>
    </xf>
    <xf numFmtId="0" fontId="29" fillId="0" borderId="28" xfId="5" applyFont="1" applyBorder="1">
      <alignment vertical="center"/>
    </xf>
    <xf numFmtId="0" fontId="29" fillId="0" borderId="26" xfId="5" applyFont="1" applyBorder="1" applyAlignment="1">
      <alignment horizontal="center" vertical="center"/>
    </xf>
    <xf numFmtId="0" fontId="29" fillId="0" borderId="27" xfId="5" applyFont="1" applyBorder="1" applyAlignment="1">
      <alignment horizontal="center" vertical="center"/>
    </xf>
    <xf numFmtId="0" fontId="29" fillId="0" borderId="28" xfId="5" applyFont="1" applyBorder="1" applyAlignment="1">
      <alignment horizontal="center" vertical="center"/>
    </xf>
    <xf numFmtId="0" fontId="29" fillId="0" borderId="200" xfId="5" applyFont="1" applyBorder="1" applyAlignment="1">
      <alignment horizontal="center" vertical="center"/>
    </xf>
    <xf numFmtId="38" fontId="30" fillId="0" borderId="199" xfId="6" applyFont="1" applyFill="1" applyBorder="1" applyAlignment="1">
      <alignment vertical="center"/>
    </xf>
    <xf numFmtId="38" fontId="30" fillId="0" borderId="27" xfId="6" applyFont="1" applyFill="1" applyBorder="1" applyAlignment="1">
      <alignment vertical="center"/>
    </xf>
    <xf numFmtId="38" fontId="30" fillId="0" borderId="200" xfId="6" applyFont="1" applyFill="1" applyBorder="1" applyAlignment="1">
      <alignment vertical="center"/>
    </xf>
    <xf numFmtId="178" fontId="29" fillId="0" borderId="199" xfId="5" applyNumberFormat="1" applyFont="1" applyBorder="1" applyAlignment="1">
      <alignment horizontal="center" vertical="center"/>
    </xf>
    <xf numFmtId="178" fontId="29" fillId="0" borderId="28" xfId="5" applyNumberFormat="1" applyFont="1" applyBorder="1" applyAlignment="1">
      <alignment horizontal="center" vertical="center"/>
    </xf>
    <xf numFmtId="178" fontId="29" fillId="0" borderId="185" xfId="5" applyNumberFormat="1" applyFont="1" applyBorder="1" applyAlignment="1">
      <alignment horizontal="center" vertical="center"/>
    </xf>
    <xf numFmtId="178" fontId="29" fillId="0" borderId="69" xfId="5" applyNumberFormat="1" applyFont="1" applyBorder="1" applyAlignment="1">
      <alignment horizontal="center" vertical="center"/>
    </xf>
    <xf numFmtId="0" fontId="29" fillId="0" borderId="67" xfId="5" applyFont="1" applyBorder="1">
      <alignment vertical="center"/>
    </xf>
    <xf numFmtId="0" fontId="29" fillId="0" borderId="68" xfId="5" applyFont="1" applyBorder="1">
      <alignment vertical="center"/>
    </xf>
    <xf numFmtId="0" fontId="29" fillId="0" borderId="69" xfId="5" applyFont="1" applyBorder="1">
      <alignment vertical="center"/>
    </xf>
    <xf numFmtId="0" fontId="29" fillId="0" borderId="67" xfId="5" applyFont="1" applyBorder="1" applyAlignment="1">
      <alignment horizontal="center" vertical="center"/>
    </xf>
    <xf numFmtId="0" fontId="29" fillId="0" borderId="68" xfId="5" applyFont="1" applyBorder="1" applyAlignment="1">
      <alignment horizontal="center" vertical="center"/>
    </xf>
    <xf numFmtId="0" fontId="29" fillId="0" borderId="69" xfId="5" applyFont="1" applyBorder="1" applyAlignment="1">
      <alignment horizontal="center" vertical="center"/>
    </xf>
    <xf numFmtId="0" fontId="29" fillId="0" borderId="186" xfId="5" applyFont="1" applyBorder="1" applyAlignment="1">
      <alignment horizontal="center" vertical="center"/>
    </xf>
    <xf numFmtId="38" fontId="30" fillId="0" borderId="185" xfId="6" applyFont="1" applyFill="1" applyBorder="1" applyAlignment="1">
      <alignment vertical="center"/>
    </xf>
    <xf numFmtId="38" fontId="30" fillId="0" borderId="68" xfId="6" applyFont="1" applyFill="1" applyBorder="1" applyAlignment="1">
      <alignment vertical="center"/>
    </xf>
    <xf numFmtId="38" fontId="30" fillId="0" borderId="186" xfId="6" applyFont="1" applyFill="1" applyBorder="1" applyAlignment="1">
      <alignment vertical="center"/>
    </xf>
    <xf numFmtId="0" fontId="29" fillId="0" borderId="10" xfId="5" applyFont="1" applyBorder="1" applyAlignment="1">
      <alignment horizontal="center" vertical="center"/>
    </xf>
    <xf numFmtId="0" fontId="29" fillId="0" borderId="8" xfId="5" applyFont="1" applyBorder="1" applyAlignment="1">
      <alignment horizontal="center" vertical="center"/>
    </xf>
    <xf numFmtId="0" fontId="29" fillId="0" borderId="9" xfId="5" applyFont="1" applyBorder="1" applyAlignment="1">
      <alignment horizontal="center" vertical="center"/>
    </xf>
    <xf numFmtId="0" fontId="29" fillId="0" borderId="201" xfId="5" applyFont="1" applyBorder="1" applyAlignment="1">
      <alignment horizontal="center" vertical="center"/>
    </xf>
    <xf numFmtId="0" fontId="29" fillId="0" borderId="202" xfId="5" applyFont="1" applyBorder="1" applyAlignment="1">
      <alignment horizontal="center" vertical="center"/>
    </xf>
    <xf numFmtId="0" fontId="29" fillId="0" borderId="203" xfId="5" applyFont="1" applyBorder="1" applyAlignment="1">
      <alignment horizontal="center" vertical="center"/>
    </xf>
    <xf numFmtId="0" fontId="29" fillId="0" borderId="204" xfId="5" applyFont="1" applyBorder="1" applyAlignment="1">
      <alignment horizontal="center" vertical="center"/>
    </xf>
    <xf numFmtId="38" fontId="30" fillId="0" borderId="132" xfId="6" applyFont="1" applyBorder="1" applyAlignment="1">
      <alignment vertical="center"/>
    </xf>
    <xf numFmtId="38" fontId="30" fillId="0" borderId="8" xfId="6" applyFont="1" applyBorder="1" applyAlignment="1">
      <alignment vertical="center"/>
    </xf>
    <xf numFmtId="38" fontId="30" fillId="0" borderId="82" xfId="6" applyFont="1" applyBorder="1" applyAlignment="1">
      <alignment vertical="center"/>
    </xf>
    <xf numFmtId="178" fontId="29" fillId="0" borderId="205" xfId="5" applyNumberFormat="1" applyFont="1" applyBorder="1" applyAlignment="1">
      <alignment horizontal="center" vertical="center"/>
    </xf>
    <xf numFmtId="178" fontId="29" fillId="0" borderId="206" xfId="5" applyNumberFormat="1" applyFont="1" applyBorder="1" applyAlignment="1">
      <alignment horizontal="center" vertical="center"/>
    </xf>
    <xf numFmtId="178" fontId="29" fillId="0" borderId="197" xfId="5" applyNumberFormat="1" applyFont="1" applyBorder="1" applyAlignment="1">
      <alignment horizontal="center" vertical="center"/>
    </xf>
    <xf numFmtId="178" fontId="29" fillId="0" borderId="196" xfId="5" applyNumberFormat="1" applyFont="1" applyBorder="1" applyAlignment="1">
      <alignment horizontal="center" vertical="center"/>
    </xf>
    <xf numFmtId="38" fontId="30" fillId="0" borderId="185" xfId="6" applyFont="1" applyBorder="1" applyAlignment="1">
      <alignment vertical="center"/>
    </xf>
    <xf numFmtId="38" fontId="30" fillId="0" borderId="68" xfId="6" applyFont="1" applyBorder="1" applyAlignment="1">
      <alignment vertical="center"/>
    </xf>
    <xf numFmtId="38" fontId="30" fillId="0" borderId="186" xfId="6" applyFont="1" applyBorder="1" applyAlignment="1">
      <alignment vertical="center"/>
    </xf>
    <xf numFmtId="0" fontId="29" fillId="0" borderId="15" xfId="5" applyFont="1" applyBorder="1" applyAlignment="1">
      <alignment horizontal="center" vertical="center" textRotation="255"/>
    </xf>
    <xf numFmtId="0" fontId="29" fillId="0" borderId="1" xfId="5" applyFont="1" applyBorder="1" applyAlignment="1">
      <alignment horizontal="center" vertical="center" textRotation="255"/>
    </xf>
    <xf numFmtId="0" fontId="29" fillId="0" borderId="194" xfId="5" applyFont="1" applyBorder="1">
      <alignment vertical="center"/>
    </xf>
    <xf numFmtId="0" fontId="29" fillId="0" borderId="195" xfId="5" applyFont="1" applyBorder="1">
      <alignment vertical="center"/>
    </xf>
    <xf numFmtId="0" fontId="29" fillId="0" borderId="196" xfId="5" applyFont="1" applyBorder="1">
      <alignment vertical="center"/>
    </xf>
    <xf numFmtId="0" fontId="29" fillId="0" borderId="194" xfId="5" applyFont="1" applyBorder="1" applyAlignment="1">
      <alignment horizontal="center" vertical="center"/>
    </xf>
    <xf numFmtId="0" fontId="29" fillId="0" borderId="195" xfId="5" applyFont="1" applyBorder="1" applyAlignment="1">
      <alignment horizontal="center" vertical="center"/>
    </xf>
    <xf numFmtId="0" fontId="29" fillId="0" borderId="196" xfId="5" applyFont="1" applyBorder="1" applyAlignment="1">
      <alignment horizontal="center" vertical="center"/>
    </xf>
    <xf numFmtId="0" fontId="29" fillId="0" borderId="198" xfId="5" applyFont="1" applyBorder="1" applyAlignment="1">
      <alignment horizontal="center" vertical="center"/>
    </xf>
    <xf numFmtId="38" fontId="30" fillId="0" borderId="197" xfId="6" applyFont="1" applyBorder="1" applyAlignment="1">
      <alignment vertical="center"/>
    </xf>
    <xf numFmtId="38" fontId="30" fillId="0" borderId="195" xfId="6" applyFont="1" applyBorder="1" applyAlignment="1">
      <alignment vertical="center"/>
    </xf>
    <xf numFmtId="38" fontId="30" fillId="0" borderId="198" xfId="6" applyFont="1" applyBorder="1" applyAlignment="1">
      <alignment vertical="center"/>
    </xf>
    <xf numFmtId="178" fontId="29" fillId="0" borderId="183" xfId="5" applyNumberFormat="1" applyFont="1" applyBorder="1" applyAlignment="1">
      <alignment horizontal="center" vertical="center"/>
    </xf>
    <xf numFmtId="178" fontId="29" fillId="0" borderId="62" xfId="5" applyNumberFormat="1" applyFont="1" applyBorder="1" applyAlignment="1">
      <alignment horizontal="center" vertical="center"/>
    </xf>
    <xf numFmtId="0" fontId="29" fillId="0" borderId="188" xfId="5" applyFont="1" applyBorder="1">
      <alignment vertical="center"/>
    </xf>
    <xf numFmtId="0" fontId="29" fillId="0" borderId="189" xfId="5" applyFont="1" applyBorder="1">
      <alignment vertical="center"/>
    </xf>
    <xf numFmtId="0" fontId="29" fillId="0" borderId="190" xfId="5" applyFont="1" applyBorder="1">
      <alignment vertical="center"/>
    </xf>
    <xf numFmtId="0" fontId="29" fillId="0" borderId="188" xfId="5" applyFont="1" applyBorder="1" applyAlignment="1">
      <alignment horizontal="center" vertical="center"/>
    </xf>
    <xf numFmtId="0" fontId="29" fillId="0" borderId="189" xfId="5" applyFont="1" applyBorder="1" applyAlignment="1">
      <alignment horizontal="center" vertical="center"/>
    </xf>
    <xf numFmtId="0" fontId="29" fillId="0" borderId="190" xfId="5" applyFont="1" applyBorder="1" applyAlignment="1">
      <alignment horizontal="center" vertical="center"/>
    </xf>
    <xf numFmtId="0" fontId="29" fillId="0" borderId="191" xfId="5" applyFont="1" applyBorder="1" applyAlignment="1">
      <alignment horizontal="center" vertical="center"/>
    </xf>
    <xf numFmtId="38" fontId="30" fillId="0" borderId="192" xfId="6" applyFont="1" applyBorder="1" applyAlignment="1">
      <alignment vertical="center"/>
    </xf>
    <xf numFmtId="38" fontId="30" fillId="0" borderId="189" xfId="6" applyFont="1" applyBorder="1" applyAlignment="1">
      <alignment vertical="center"/>
    </xf>
    <xf numFmtId="38" fontId="30" fillId="0" borderId="191" xfId="6" applyFont="1" applyBorder="1" applyAlignment="1">
      <alignment vertical="center"/>
    </xf>
    <xf numFmtId="178" fontId="29" fillId="0" borderId="192" xfId="5" applyNumberFormat="1" applyFont="1" applyBorder="1" applyAlignment="1">
      <alignment horizontal="center" vertical="center"/>
    </xf>
    <xf numFmtId="178" fontId="29" fillId="0" borderId="190" xfId="5" applyNumberFormat="1" applyFont="1" applyBorder="1" applyAlignment="1">
      <alignment horizontal="center" vertical="center"/>
    </xf>
    <xf numFmtId="0" fontId="29" fillId="0" borderId="17" xfId="5" applyFont="1" applyBorder="1" applyAlignment="1">
      <alignment horizontal="center" vertical="center" textRotation="255"/>
    </xf>
    <xf numFmtId="0" fontId="29" fillId="0" borderId="60" xfId="5" applyFont="1" applyBorder="1">
      <alignment vertical="center"/>
    </xf>
    <xf numFmtId="0" fontId="29" fillId="0" borderId="61" xfId="5" applyFont="1" applyBorder="1">
      <alignment vertical="center"/>
    </xf>
    <xf numFmtId="0" fontId="29" fillId="0" borderId="62" xfId="5" applyFont="1" applyBorder="1">
      <alignment vertical="center"/>
    </xf>
    <xf numFmtId="0" fontId="29" fillId="0" borderId="60" xfId="5" applyFont="1" applyBorder="1" applyAlignment="1">
      <alignment horizontal="center" vertical="center"/>
    </xf>
    <xf numFmtId="0" fontId="29" fillId="0" borderId="61" xfId="5" applyFont="1" applyBorder="1" applyAlignment="1">
      <alignment horizontal="center" vertical="center"/>
    </xf>
    <xf numFmtId="0" fontId="29" fillId="0" borderId="62" xfId="5" applyFont="1" applyBorder="1" applyAlignment="1">
      <alignment horizontal="center" vertical="center"/>
    </xf>
    <xf numFmtId="0" fontId="29" fillId="0" borderId="184" xfId="5" applyFont="1" applyBorder="1" applyAlignment="1">
      <alignment horizontal="center" vertical="center"/>
    </xf>
    <xf numFmtId="38" fontId="30" fillId="0" borderId="183" xfId="6" applyFont="1" applyBorder="1" applyAlignment="1">
      <alignment vertical="center"/>
    </xf>
    <xf numFmtId="38" fontId="30" fillId="0" borderId="61" xfId="6" applyFont="1" applyBorder="1" applyAlignment="1">
      <alignment vertical="center"/>
    </xf>
    <xf numFmtId="38" fontId="30" fillId="0" borderId="184" xfId="6" applyFont="1" applyBorder="1" applyAlignment="1">
      <alignment vertical="center"/>
    </xf>
    <xf numFmtId="0" fontId="29" fillId="0" borderId="23" xfId="5" applyFont="1" applyBorder="1" applyAlignment="1">
      <alignment horizontal="center" vertical="center"/>
    </xf>
    <xf numFmtId="0" fontId="29" fillId="0" borderId="24" xfId="5" applyFont="1" applyBorder="1" applyAlignment="1">
      <alignment horizontal="center" vertical="center"/>
    </xf>
    <xf numFmtId="0" fontId="29" fillId="0" borderId="25" xfId="5" applyFont="1" applyBorder="1" applyAlignment="1">
      <alignment horizontal="center" vertical="center"/>
    </xf>
    <xf numFmtId="0" fontId="29" fillId="0" borderId="1" xfId="5" applyFont="1" applyBorder="1" applyAlignment="1">
      <alignment horizontal="center" vertical="center"/>
    </xf>
    <xf numFmtId="0" fontId="29" fillId="0" borderId="1" xfId="5" applyFont="1" applyBorder="1" applyAlignment="1">
      <alignment horizontal="center" vertical="center" wrapText="1"/>
    </xf>
    <xf numFmtId="0" fontId="29" fillId="0" borderId="23" xfId="5" applyFont="1" applyBorder="1" applyAlignment="1">
      <alignment horizontal="center" vertical="center" wrapText="1"/>
    </xf>
    <xf numFmtId="0" fontId="29" fillId="0" borderId="25" xfId="5" applyFont="1" applyBorder="1" applyAlignment="1">
      <alignment horizontal="center" vertical="center" wrapText="1"/>
    </xf>
    <xf numFmtId="0" fontId="4" fillId="0" borderId="14" xfId="5" applyFont="1" applyBorder="1" applyAlignment="1">
      <alignment horizontal="center" vertical="center" textRotation="255"/>
    </xf>
    <xf numFmtId="0" fontId="4" fillId="0" borderId="130" xfId="5" applyFont="1" applyBorder="1" applyAlignment="1">
      <alignment horizontal="center" vertical="center" textRotation="255"/>
    </xf>
    <xf numFmtId="0" fontId="4" fillId="0" borderId="15" xfId="5" applyFont="1" applyBorder="1" applyAlignment="1">
      <alignment horizontal="center" vertical="center" textRotation="255"/>
    </xf>
    <xf numFmtId="0" fontId="29" fillId="0" borderId="24" xfId="5" applyFont="1" applyBorder="1" applyAlignment="1">
      <alignment horizontal="center" vertical="center" wrapText="1"/>
    </xf>
    <xf numFmtId="0" fontId="29" fillId="0" borderId="181" xfId="5" applyFont="1" applyBorder="1" applyAlignment="1">
      <alignment horizontal="center" vertical="center"/>
    </xf>
    <xf numFmtId="0" fontId="29" fillId="0" borderId="30" xfId="5" applyFont="1" applyBorder="1" applyAlignment="1">
      <alignment horizontal="center" vertical="center"/>
    </xf>
    <xf numFmtId="0" fontId="29" fillId="0" borderId="13" xfId="5" applyFont="1" applyBorder="1" applyAlignment="1">
      <alignment horizontal="center" vertical="center"/>
    </xf>
    <xf numFmtId="0" fontId="29" fillId="0" borderId="5" xfId="5" applyFont="1" applyBorder="1" applyAlignment="1">
      <alignment horizontal="center" vertical="center"/>
    </xf>
    <xf numFmtId="0" fontId="29" fillId="0" borderId="3" xfId="5" applyFont="1" applyBorder="1" applyAlignment="1">
      <alignment horizontal="center" vertical="center"/>
    </xf>
    <xf numFmtId="0" fontId="29" fillId="0" borderId="4" xfId="5" applyFont="1" applyBorder="1" applyAlignment="1">
      <alignment horizontal="center" vertical="center"/>
    </xf>
    <xf numFmtId="0" fontId="29" fillId="0" borderId="12" xfId="5" applyFont="1" applyBorder="1" applyAlignment="1">
      <alignment horizontal="center" vertical="center"/>
    </xf>
    <xf numFmtId="0" fontId="29" fillId="0" borderId="0" xfId="5" applyFont="1" applyAlignment="1">
      <alignment horizontal="center" vertical="center"/>
    </xf>
    <xf numFmtId="0" fontId="29" fillId="0" borderId="14" xfId="5" applyFont="1" applyBorder="1" applyAlignment="1">
      <alignment horizontal="center" vertical="center"/>
    </xf>
    <xf numFmtId="0" fontId="29" fillId="0" borderId="5" xfId="5" applyFont="1" applyBorder="1" applyAlignment="1">
      <alignment horizontal="left" vertical="top" wrapText="1"/>
    </xf>
    <xf numFmtId="0" fontId="29" fillId="0" borderId="3" xfId="5" applyFont="1" applyBorder="1" applyAlignment="1">
      <alignment horizontal="left" vertical="top" wrapText="1"/>
    </xf>
    <xf numFmtId="0" fontId="29" fillId="0" borderId="4" xfId="5" applyFont="1" applyBorder="1" applyAlignment="1">
      <alignment horizontal="left" vertical="top" wrapText="1"/>
    </xf>
    <xf numFmtId="0" fontId="29" fillId="0" borderId="12" xfId="5" applyFont="1" applyBorder="1" applyAlignment="1">
      <alignment horizontal="left" vertical="top" wrapText="1"/>
    </xf>
    <xf numFmtId="0" fontId="29" fillId="0" borderId="0" xfId="5" applyFont="1" applyAlignment="1">
      <alignment horizontal="left" vertical="top" wrapText="1"/>
    </xf>
    <xf numFmtId="0" fontId="29" fillId="0" borderId="13" xfId="5" applyFont="1" applyBorder="1" applyAlignment="1">
      <alignment horizontal="left" vertical="top" wrapText="1"/>
    </xf>
    <xf numFmtId="0" fontId="29" fillId="0" borderId="10" xfId="5" applyFont="1" applyBorder="1" applyAlignment="1">
      <alignment horizontal="left" vertical="top" wrapText="1"/>
    </xf>
    <xf numFmtId="0" fontId="29" fillId="0" borderId="8" xfId="5" applyFont="1" applyBorder="1" applyAlignment="1">
      <alignment horizontal="left" vertical="top" wrapText="1"/>
    </xf>
    <xf numFmtId="0" fontId="29" fillId="0" borderId="9" xfId="5" applyFont="1" applyBorder="1" applyAlignment="1">
      <alignment horizontal="left" vertical="top" wrapText="1"/>
    </xf>
    <xf numFmtId="0" fontId="29" fillId="0" borderId="1" xfId="5" applyFont="1" applyBorder="1" applyAlignment="1">
      <alignment horizontal="center" vertical="top" wrapText="1"/>
    </xf>
    <xf numFmtId="0" fontId="13" fillId="0" borderId="1" xfId="5" applyFont="1" applyBorder="1" applyAlignment="1">
      <alignment horizontal="center" vertical="center" wrapText="1"/>
    </xf>
    <xf numFmtId="0" fontId="13" fillId="0" borderId="1" xfId="5" applyFont="1" applyBorder="1" applyAlignment="1">
      <alignment horizontal="center" vertical="center"/>
    </xf>
    <xf numFmtId="0" fontId="29" fillId="0" borderId="218" xfId="5" applyFont="1" applyBorder="1" applyAlignment="1">
      <alignment horizontal="center" vertical="center"/>
    </xf>
    <xf numFmtId="0" fontId="29" fillId="0" borderId="219" xfId="5" applyFont="1" applyBorder="1" applyAlignment="1">
      <alignment horizontal="center" vertical="center"/>
    </xf>
    <xf numFmtId="0" fontId="29" fillId="0" borderId="221" xfId="5" applyFont="1" applyBorder="1" applyAlignment="1">
      <alignment horizontal="center" vertical="center"/>
    </xf>
    <xf numFmtId="0" fontId="29" fillId="0" borderId="232" xfId="5" applyFont="1" applyBorder="1" applyAlignment="1">
      <alignment horizontal="center" vertical="center"/>
    </xf>
    <xf numFmtId="0" fontId="29" fillId="0" borderId="233" xfId="5" applyFont="1" applyBorder="1" applyAlignment="1">
      <alignment horizontal="center" vertical="center"/>
    </xf>
    <xf numFmtId="0" fontId="29" fillId="0" borderId="217" xfId="5" applyFont="1" applyBorder="1" applyAlignment="1">
      <alignment horizontal="center" vertical="center"/>
    </xf>
    <xf numFmtId="0" fontId="29" fillId="0" borderId="220" xfId="5" applyFont="1" applyBorder="1" applyAlignment="1">
      <alignment horizontal="center" vertical="center"/>
    </xf>
    <xf numFmtId="0" fontId="29" fillId="0" borderId="227" xfId="5" applyFont="1" applyBorder="1" applyAlignment="1">
      <alignment horizontal="center" vertical="center"/>
    </xf>
    <xf numFmtId="0" fontId="29" fillId="0" borderId="222" xfId="5" applyFont="1" applyBorder="1" applyAlignment="1">
      <alignment horizontal="center" vertical="center"/>
    </xf>
    <xf numFmtId="0" fontId="29" fillId="0" borderId="223" xfId="5" applyFont="1" applyBorder="1" applyAlignment="1">
      <alignment horizontal="center" vertical="center"/>
    </xf>
    <xf numFmtId="0" fontId="29" fillId="0" borderId="223" xfId="5" applyFont="1" applyBorder="1" applyAlignment="1">
      <alignment horizontal="center" vertical="center" wrapText="1"/>
    </xf>
    <xf numFmtId="0" fontId="29" fillId="0" borderId="224" xfId="5" applyFont="1" applyBorder="1" applyAlignment="1">
      <alignment horizontal="center" vertical="center"/>
    </xf>
    <xf numFmtId="0" fontId="29" fillId="0" borderId="229" xfId="5" applyFont="1" applyBorder="1" applyAlignment="1">
      <alignment horizontal="center" vertical="center" textRotation="255"/>
    </xf>
    <xf numFmtId="0" fontId="29" fillId="0" borderId="230" xfId="5" applyFont="1" applyBorder="1" applyAlignment="1">
      <alignment horizontal="center" vertical="center" textRotation="255"/>
    </xf>
    <xf numFmtId="0" fontId="29" fillId="0" borderId="230" xfId="5" applyFont="1" applyBorder="1" applyAlignment="1">
      <alignment horizontal="center" vertical="center"/>
    </xf>
    <xf numFmtId="0" fontId="29" fillId="0" borderId="231" xfId="5" applyFont="1" applyBorder="1" applyAlignment="1">
      <alignment horizontal="center" vertical="center"/>
    </xf>
    <xf numFmtId="0" fontId="29" fillId="0" borderId="227" xfId="5" applyFont="1" applyBorder="1" applyAlignment="1">
      <alignment horizontal="center" vertical="center" textRotation="255"/>
    </xf>
    <xf numFmtId="0" fontId="29" fillId="0" borderId="228" xfId="5" applyFont="1" applyBorder="1" applyAlignment="1">
      <alignment horizontal="center" vertical="center"/>
    </xf>
    <xf numFmtId="0" fontId="29" fillId="0" borderId="225" xfId="5" applyFont="1" applyBorder="1" applyAlignment="1">
      <alignment horizontal="center" vertical="center" textRotation="255"/>
    </xf>
    <xf numFmtId="0" fontId="29" fillId="0" borderId="14" xfId="5" applyFont="1" applyBorder="1" applyAlignment="1">
      <alignment horizontal="center" vertical="center" textRotation="255"/>
    </xf>
    <xf numFmtId="0" fontId="29" fillId="0" borderId="226" xfId="5" applyFont="1" applyBorder="1" applyAlignment="1">
      <alignment horizontal="center" vertical="center"/>
    </xf>
    <xf numFmtId="0" fontId="29" fillId="0" borderId="216" xfId="5" applyFont="1" applyBorder="1" applyAlignment="1">
      <alignment horizontal="center" vertical="center"/>
    </xf>
    <xf numFmtId="0" fontId="29" fillId="0" borderId="121" xfId="5" applyFont="1" applyBorder="1" applyAlignment="1">
      <alignment horizontal="center" vertical="center"/>
    </xf>
    <xf numFmtId="0" fontId="4" fillId="0" borderId="223" xfId="5" applyFont="1" applyBorder="1" applyAlignment="1">
      <alignment horizontal="center" vertical="center"/>
    </xf>
    <xf numFmtId="0" fontId="4" fillId="0" borderId="224" xfId="5" applyFont="1" applyBorder="1" applyAlignment="1">
      <alignment horizontal="center" vertical="center"/>
    </xf>
    <xf numFmtId="0" fontId="29" fillId="0" borderId="207" xfId="5" applyFont="1" applyBorder="1" applyAlignment="1">
      <alignment horizontal="left" vertical="center"/>
    </xf>
    <xf numFmtId="0" fontId="29" fillId="0" borderId="208" xfId="5" applyFont="1" applyBorder="1" applyAlignment="1">
      <alignment horizontal="left" vertical="center"/>
    </xf>
    <xf numFmtId="0" fontId="29" fillId="0" borderId="209" xfId="5" applyFont="1" applyBorder="1" applyAlignment="1">
      <alignment horizontal="left" vertical="center"/>
    </xf>
    <xf numFmtId="0" fontId="29" fillId="0" borderId="212" xfId="5" applyFont="1" applyBorder="1" applyAlignment="1">
      <alignment horizontal="center" vertical="center"/>
    </xf>
    <xf numFmtId="0" fontId="29" fillId="0" borderId="211" xfId="5" applyFont="1" applyBorder="1" applyAlignment="1">
      <alignment horizontal="center" vertical="center"/>
    </xf>
    <xf numFmtId="0" fontId="29" fillId="0" borderId="213" xfId="5" applyFont="1" applyBorder="1" applyAlignment="1">
      <alignment horizontal="center" vertical="center"/>
    </xf>
    <xf numFmtId="0" fontId="29" fillId="0" borderId="214" xfId="5" applyFont="1" applyBorder="1" applyAlignment="1">
      <alignment horizontal="center" vertical="center"/>
    </xf>
    <xf numFmtId="0" fontId="29" fillId="0" borderId="105" xfId="5" applyFont="1" applyBorder="1" applyAlignment="1">
      <alignment horizontal="center" vertical="center"/>
    </xf>
    <xf numFmtId="0" fontId="29" fillId="0" borderId="106" xfId="5" applyFont="1" applyBorder="1" applyAlignment="1">
      <alignment horizontal="center" vertical="center"/>
    </xf>
    <xf numFmtId="0" fontId="29" fillId="0" borderId="215" xfId="5" applyFont="1" applyBorder="1" applyAlignment="1">
      <alignment horizontal="center" vertical="center"/>
    </xf>
    <xf numFmtId="0" fontId="29" fillId="0" borderId="15" xfId="5" applyFont="1" applyBorder="1" applyAlignment="1">
      <alignment horizontal="center" vertical="center"/>
    </xf>
    <xf numFmtId="0" fontId="29" fillId="0" borderId="181" xfId="5" applyFont="1" applyBorder="1" applyAlignment="1">
      <alignment horizontal="center" vertical="center" wrapText="1"/>
    </xf>
    <xf numFmtId="0" fontId="29" fillId="0" borderId="14" xfId="5" applyFont="1" applyBorder="1" applyAlignment="1">
      <alignment horizontal="center" vertical="center" wrapText="1"/>
    </xf>
    <xf numFmtId="0" fontId="29" fillId="0" borderId="60" xfId="5" applyFont="1" applyBorder="1" applyAlignment="1">
      <alignment horizontal="left" vertical="center" wrapText="1"/>
    </xf>
    <xf numFmtId="0" fontId="29" fillId="0" borderId="61" xfId="5" applyFont="1" applyBorder="1" applyAlignment="1">
      <alignment horizontal="left" vertical="center" wrapText="1"/>
    </xf>
    <xf numFmtId="0" fontId="29" fillId="0" borderId="26" xfId="5" applyFont="1" applyBorder="1" applyAlignment="1">
      <alignment horizontal="left" vertical="center" wrapText="1"/>
    </xf>
    <xf numFmtId="0" fontId="29" fillId="0" borderId="27" xfId="5" applyFont="1" applyBorder="1" applyAlignment="1">
      <alignment horizontal="left" vertical="center" wrapText="1"/>
    </xf>
    <xf numFmtId="0" fontId="30" fillId="0" borderId="1" xfId="5" applyFont="1" applyBorder="1" applyAlignment="1">
      <alignment horizontal="center" vertical="center" wrapText="1"/>
    </xf>
    <xf numFmtId="0" fontId="30" fillId="0" borderId="15" xfId="5" applyFont="1" applyBorder="1" applyAlignment="1">
      <alignment horizontal="center" vertical="center"/>
    </xf>
    <xf numFmtId="0" fontId="14" fillId="0" borderId="15" xfId="5" applyFont="1" applyBorder="1" applyAlignment="1">
      <alignment horizontal="center" vertical="center"/>
    </xf>
    <xf numFmtId="0" fontId="30" fillId="0" borderId="181" xfId="5" applyFont="1" applyBorder="1" applyAlignment="1">
      <alignment horizontal="center" vertical="center"/>
    </xf>
    <xf numFmtId="0" fontId="14" fillId="0" borderId="181" xfId="5" applyFont="1" applyBorder="1" applyAlignment="1">
      <alignment horizontal="center" vertical="center"/>
    </xf>
    <xf numFmtId="0" fontId="11" fillId="0" borderId="1" xfId="5" applyFont="1" applyBorder="1" applyAlignment="1">
      <alignment horizontal="center" vertical="center" wrapText="1"/>
    </xf>
    <xf numFmtId="0" fontId="30" fillId="0" borderId="14" xfId="5" applyFont="1" applyBorder="1" applyAlignment="1">
      <alignment horizontal="center" vertical="center"/>
    </xf>
    <xf numFmtId="0" fontId="14" fillId="0" borderId="14" xfId="5" applyFont="1" applyBorder="1" applyAlignment="1">
      <alignment horizontal="center" vertical="center"/>
    </xf>
    <xf numFmtId="0" fontId="14" fillId="0" borderId="1" xfId="5" applyFont="1" applyBorder="1" applyAlignment="1">
      <alignment horizontal="center" vertical="center"/>
    </xf>
  </cellXfs>
  <cellStyles count="8">
    <cellStyle name="パーセント 2" xfId="3" xr:uid="{D36B64CA-1A1D-4B4B-8D69-9AA674B36056}"/>
    <cellStyle name="桁区切り" xfId="4" builtinId="6"/>
    <cellStyle name="桁区切り 2" xfId="2" xr:uid="{24145E0C-654A-4B0B-B736-E785A1EF41F2}"/>
    <cellStyle name="桁区切り 3" xfId="6" xr:uid="{55C3B924-3DF9-450E-85C4-FEBD946A14DE}"/>
    <cellStyle name="標準" xfId="0" builtinId="0"/>
    <cellStyle name="標準 2" xfId="1" xr:uid="{E24A9E80-2D9C-4472-8906-F14F36030237}"/>
    <cellStyle name="標準 3" xfId="5" xr:uid="{10F5FD1B-ADFC-4C6E-A823-315889A4AEDA}"/>
    <cellStyle name="標準 4" xfId="7" xr:uid="{3BAB8377-0A11-4139-A60B-4E4A2FBF566B}"/>
  </cellStyles>
  <dxfs count="10">
    <dxf>
      <fill>
        <patternFill patternType="none">
          <fgColor indexed="64"/>
          <bgColor auto="1"/>
        </patternFill>
      </fill>
      <border>
        <left/>
        <right/>
        <top/>
        <bottom/>
      </border>
    </dxf>
    <dxf>
      <fill>
        <patternFill patternType="none">
          <fgColor indexed="64"/>
          <bgColor auto="1"/>
        </patternFill>
      </fill>
      <border>
        <left/>
        <right/>
        <top/>
        <bottom/>
      </border>
    </dxf>
    <dxf>
      <fill>
        <patternFill patternType="none">
          <fgColor indexed="64"/>
          <bgColor auto="1"/>
        </patternFill>
      </fill>
      <border>
        <left/>
        <right/>
        <top/>
        <bottom/>
      </border>
    </dxf>
    <dxf>
      <fill>
        <patternFill patternType="none">
          <fgColor indexed="64"/>
          <bgColor auto="1"/>
        </patternFill>
      </fill>
      <border>
        <left/>
        <right/>
        <top/>
        <bottom/>
      </border>
    </dxf>
    <dxf>
      <fill>
        <patternFill patternType="mediumGray"/>
      </fill>
    </dxf>
    <dxf>
      <fill>
        <patternFill patternType="mediumGray"/>
      </fill>
    </dxf>
    <dxf>
      <fill>
        <patternFill patternType="mediumGray"/>
      </fill>
    </dxf>
    <dxf>
      <fill>
        <patternFill patternType="mediumGray"/>
      </fill>
    </dxf>
    <dxf>
      <fill>
        <patternFill patternType="mediumGray"/>
      </fill>
    </dxf>
    <dxf>
      <fill>
        <patternFill patternType="mediumGray"/>
      </fill>
    </dxf>
  </dxfs>
  <tableStyles count="0" defaultTableStyle="TableStyleMedium2" defaultPivotStyle="PivotStyleLight16"/>
  <colors>
    <mruColors>
      <color rgb="FFFFCCCC"/>
      <color rgb="FFFFFFCC"/>
      <color rgb="FFCCEC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externalLink" Target="externalLinks/externalLink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oneCellAnchor>
    <xdr:from>
      <xdr:col>4</xdr:col>
      <xdr:colOff>183092</xdr:colOff>
      <xdr:row>18</xdr:row>
      <xdr:rowOff>0</xdr:rowOff>
    </xdr:from>
    <xdr:ext cx="76200" cy="209550"/>
    <xdr:sp macro="" textlink="">
      <xdr:nvSpPr>
        <xdr:cNvPr id="2" name="Text Box 5">
          <a:extLst>
            <a:ext uri="{FF2B5EF4-FFF2-40B4-BE49-F238E27FC236}">
              <a16:creationId xmlns:a16="http://schemas.microsoft.com/office/drawing/2014/main" id="{13E5F025-8662-4FE7-AE5E-1D7F0438DFA6}"/>
            </a:ext>
          </a:extLst>
        </xdr:cNvPr>
        <xdr:cNvSpPr txBox="1">
          <a:spLocks noChangeArrowheads="1"/>
        </xdr:cNvSpPr>
      </xdr:nvSpPr>
      <xdr:spPr bwMode="auto">
        <a:xfrm>
          <a:off x="2583392" y="10444692"/>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122705</xdr:colOff>
      <xdr:row>18</xdr:row>
      <xdr:rowOff>0</xdr:rowOff>
    </xdr:from>
    <xdr:ext cx="76200" cy="209550"/>
    <xdr:sp macro="" textlink="">
      <xdr:nvSpPr>
        <xdr:cNvPr id="3" name="Text Box 5">
          <a:extLst>
            <a:ext uri="{FF2B5EF4-FFF2-40B4-BE49-F238E27FC236}">
              <a16:creationId xmlns:a16="http://schemas.microsoft.com/office/drawing/2014/main" id="{4327F4D3-AAFB-4AC3-A52A-4110AEF9FFA0}"/>
            </a:ext>
          </a:extLst>
        </xdr:cNvPr>
        <xdr:cNvSpPr txBox="1">
          <a:spLocks noChangeArrowheads="1"/>
        </xdr:cNvSpPr>
      </xdr:nvSpPr>
      <xdr:spPr bwMode="auto">
        <a:xfrm>
          <a:off x="7609355" y="10386173"/>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122705</xdr:colOff>
      <xdr:row>18</xdr:row>
      <xdr:rowOff>0</xdr:rowOff>
    </xdr:from>
    <xdr:ext cx="76200" cy="209550"/>
    <xdr:sp macro="" textlink="">
      <xdr:nvSpPr>
        <xdr:cNvPr id="4" name="Text Box 5">
          <a:extLst>
            <a:ext uri="{FF2B5EF4-FFF2-40B4-BE49-F238E27FC236}">
              <a16:creationId xmlns:a16="http://schemas.microsoft.com/office/drawing/2014/main" id="{8429277A-BA04-4C92-AD8C-39C071487A1A}"/>
            </a:ext>
          </a:extLst>
        </xdr:cNvPr>
        <xdr:cNvSpPr txBox="1">
          <a:spLocks noChangeArrowheads="1"/>
        </xdr:cNvSpPr>
      </xdr:nvSpPr>
      <xdr:spPr bwMode="auto">
        <a:xfrm>
          <a:off x="7609355" y="10824323"/>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1937</xdr:colOff>
      <xdr:row>18</xdr:row>
      <xdr:rowOff>0</xdr:rowOff>
    </xdr:from>
    <xdr:ext cx="76200" cy="209550"/>
    <xdr:sp macro="" textlink="">
      <xdr:nvSpPr>
        <xdr:cNvPr id="5" name="Text Box 5">
          <a:extLst>
            <a:ext uri="{FF2B5EF4-FFF2-40B4-BE49-F238E27FC236}">
              <a16:creationId xmlns:a16="http://schemas.microsoft.com/office/drawing/2014/main" id="{FD714471-D8F2-4BCA-976B-57D849886133}"/>
            </a:ext>
          </a:extLst>
        </xdr:cNvPr>
        <xdr:cNvSpPr txBox="1">
          <a:spLocks noChangeArrowheads="1"/>
        </xdr:cNvSpPr>
      </xdr:nvSpPr>
      <xdr:spPr bwMode="auto">
        <a:xfrm>
          <a:off x="2583212" y="10955268"/>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122705</xdr:colOff>
      <xdr:row>18</xdr:row>
      <xdr:rowOff>0</xdr:rowOff>
    </xdr:from>
    <xdr:ext cx="76200" cy="209550"/>
    <xdr:sp macro="" textlink="">
      <xdr:nvSpPr>
        <xdr:cNvPr id="6" name="Text Box 5">
          <a:extLst>
            <a:ext uri="{FF2B5EF4-FFF2-40B4-BE49-F238E27FC236}">
              <a16:creationId xmlns:a16="http://schemas.microsoft.com/office/drawing/2014/main" id="{F78A8F1C-8206-4C0B-B296-85B1DF31DD99}"/>
            </a:ext>
          </a:extLst>
        </xdr:cNvPr>
        <xdr:cNvSpPr txBox="1">
          <a:spLocks noChangeArrowheads="1"/>
        </xdr:cNvSpPr>
      </xdr:nvSpPr>
      <xdr:spPr bwMode="auto">
        <a:xfrm>
          <a:off x="7609355" y="10824323"/>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122705</xdr:colOff>
      <xdr:row>18</xdr:row>
      <xdr:rowOff>0</xdr:rowOff>
    </xdr:from>
    <xdr:ext cx="76200" cy="209550"/>
    <xdr:sp macro="" textlink="">
      <xdr:nvSpPr>
        <xdr:cNvPr id="7" name="Text Box 5">
          <a:extLst>
            <a:ext uri="{FF2B5EF4-FFF2-40B4-BE49-F238E27FC236}">
              <a16:creationId xmlns:a16="http://schemas.microsoft.com/office/drawing/2014/main" id="{7D5DA02D-4689-4C98-BF7C-9C5AC3F7A1EE}"/>
            </a:ext>
          </a:extLst>
        </xdr:cNvPr>
        <xdr:cNvSpPr txBox="1">
          <a:spLocks noChangeArrowheads="1"/>
        </xdr:cNvSpPr>
      </xdr:nvSpPr>
      <xdr:spPr bwMode="auto">
        <a:xfrm>
          <a:off x="7609355" y="9948023"/>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wsDr>
</file>

<file path=xl/drawings/drawing2.xml><?xml version="1.0" encoding="utf-8"?>
<xdr:wsDr xmlns:xdr="http://schemas.openxmlformats.org/drawingml/2006/spreadsheetDrawing" xmlns:a="http://schemas.openxmlformats.org/drawingml/2006/main">
  <xdr:oneCellAnchor>
    <xdr:from>
      <xdr:col>4</xdr:col>
      <xdr:colOff>183092</xdr:colOff>
      <xdr:row>62</xdr:row>
      <xdr:rowOff>0</xdr:rowOff>
    </xdr:from>
    <xdr:ext cx="76200" cy="209550"/>
    <xdr:sp macro="" textlink="">
      <xdr:nvSpPr>
        <xdr:cNvPr id="2" name="Text Box 5">
          <a:extLst>
            <a:ext uri="{FF2B5EF4-FFF2-40B4-BE49-F238E27FC236}">
              <a16:creationId xmlns:a16="http://schemas.microsoft.com/office/drawing/2014/main" id="{9A60136F-8F4F-4D75-9266-7BDB8829C4F4}"/>
            </a:ext>
          </a:extLst>
        </xdr:cNvPr>
        <xdr:cNvSpPr txBox="1">
          <a:spLocks noChangeArrowheads="1"/>
        </xdr:cNvSpPr>
      </xdr:nvSpPr>
      <xdr:spPr bwMode="auto">
        <a:xfrm>
          <a:off x="849842" y="34290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122705</xdr:colOff>
      <xdr:row>62</xdr:row>
      <xdr:rowOff>0</xdr:rowOff>
    </xdr:from>
    <xdr:ext cx="76200" cy="209550"/>
    <xdr:sp macro="" textlink="">
      <xdr:nvSpPr>
        <xdr:cNvPr id="3" name="Text Box 5">
          <a:extLst>
            <a:ext uri="{FF2B5EF4-FFF2-40B4-BE49-F238E27FC236}">
              <a16:creationId xmlns:a16="http://schemas.microsoft.com/office/drawing/2014/main" id="{07E6B9B8-E1C8-46AD-888E-5DB25B111CD5}"/>
            </a:ext>
          </a:extLst>
        </xdr:cNvPr>
        <xdr:cNvSpPr txBox="1">
          <a:spLocks noChangeArrowheads="1"/>
        </xdr:cNvSpPr>
      </xdr:nvSpPr>
      <xdr:spPr bwMode="auto">
        <a:xfrm>
          <a:off x="5494805" y="34290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122705</xdr:colOff>
      <xdr:row>62</xdr:row>
      <xdr:rowOff>0</xdr:rowOff>
    </xdr:from>
    <xdr:ext cx="76200" cy="209550"/>
    <xdr:sp macro="" textlink="">
      <xdr:nvSpPr>
        <xdr:cNvPr id="4" name="Text Box 5">
          <a:extLst>
            <a:ext uri="{FF2B5EF4-FFF2-40B4-BE49-F238E27FC236}">
              <a16:creationId xmlns:a16="http://schemas.microsoft.com/office/drawing/2014/main" id="{35FB7CB5-8787-4A9C-A38B-1111993BF929}"/>
            </a:ext>
          </a:extLst>
        </xdr:cNvPr>
        <xdr:cNvSpPr txBox="1">
          <a:spLocks noChangeArrowheads="1"/>
        </xdr:cNvSpPr>
      </xdr:nvSpPr>
      <xdr:spPr bwMode="auto">
        <a:xfrm>
          <a:off x="5494805" y="34290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122705</xdr:colOff>
      <xdr:row>62</xdr:row>
      <xdr:rowOff>0</xdr:rowOff>
    </xdr:from>
    <xdr:ext cx="76200" cy="209550"/>
    <xdr:sp macro="" textlink="">
      <xdr:nvSpPr>
        <xdr:cNvPr id="6" name="Text Box 5">
          <a:extLst>
            <a:ext uri="{FF2B5EF4-FFF2-40B4-BE49-F238E27FC236}">
              <a16:creationId xmlns:a16="http://schemas.microsoft.com/office/drawing/2014/main" id="{685DF8F2-FF02-4986-A397-65318F29FB6B}"/>
            </a:ext>
          </a:extLst>
        </xdr:cNvPr>
        <xdr:cNvSpPr txBox="1">
          <a:spLocks noChangeArrowheads="1"/>
        </xdr:cNvSpPr>
      </xdr:nvSpPr>
      <xdr:spPr bwMode="auto">
        <a:xfrm>
          <a:off x="5494805" y="34290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122705</xdr:colOff>
      <xdr:row>62</xdr:row>
      <xdr:rowOff>0</xdr:rowOff>
    </xdr:from>
    <xdr:ext cx="76200" cy="209550"/>
    <xdr:sp macro="" textlink="">
      <xdr:nvSpPr>
        <xdr:cNvPr id="7" name="Text Box 5">
          <a:extLst>
            <a:ext uri="{FF2B5EF4-FFF2-40B4-BE49-F238E27FC236}">
              <a16:creationId xmlns:a16="http://schemas.microsoft.com/office/drawing/2014/main" id="{284AD2BF-01C9-4FD9-9D03-1C5BC6E328EE}"/>
            </a:ext>
          </a:extLst>
        </xdr:cNvPr>
        <xdr:cNvSpPr txBox="1">
          <a:spLocks noChangeArrowheads="1"/>
        </xdr:cNvSpPr>
      </xdr:nvSpPr>
      <xdr:spPr bwMode="auto">
        <a:xfrm>
          <a:off x="5494805" y="34290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66.119.120.90\&#25285;&#12356;&#25163;&#32207;&#21512;&#23550;&#31574;&#23460;\DOCUME~1\SEIICH~1\LOCALS~1\Temp\notes6030C8\~3070399.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fukuipref-my.sharepoint.com/DOCUME~1/SEIICH~1/LOCALS~1/Temp/notes6030C8/~3070399.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fukuipref-my.sharepoint.com/personal/engei_pref_fukui_lg_jp/Documents/&#22290;&#33464;&#25391;&#33288;&#35506;&#20849;&#26377;/&#22290;&#33464;&#25391;&#33288;&#65319;/&#9671;02&#9670;&#37096;&#38272;&#21029;&#36039;&#26009;&#65288;&#37326;&#33756;&#12289;&#26524;&#27193;&#12289;&#33457;&#12365;&#20107;&#26989;&#65289;/&#20107;&#26989;&#20840;&#33324;/&#9733;&#12364;&#12435;&#12400;&#12428;&#29305;&#29987;&#29987;&#22320;&#65281;&#23567;&#12373;&#12394;&#36786;&#26989;&#24540;&#25588;&#20107;&#26989;/&#31532;&#20108;&#26399;/&#9678;&#35201;&#38936;&#31561;&#25913;&#27491;/R7&#24403;&#21021;&#25913;&#27491;/02_&#30330;&#36865;/250401&#25913;&#27491;_&#12364;&#12435;&#12400;&#12428;&#29305;&#29987;&#29987;&#22320;&#65281;&#23567;&#12373;&#12394;&#36786;&#26989;&#24540;&#25588;&#20107;&#26989;&#23455;&#26045;&#35201;&#38936;_&#27096;&#2433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条件整備 (様式)"/>
      <sheetName val="検証方法"/>
      <sheetName val="条件整備（記入例）"/>
      <sheetName val="Sheet1"/>
      <sheetName val="単価表一覧"/>
      <sheetName val="コンボボックス用シート"/>
      <sheetName val="機構P"/>
      <sheetName val="整理番号表"/>
      <sheetName val="整理番号表（融資主体型補助事業）"/>
      <sheetName val="単価等"/>
      <sheetName val="番号表"/>
      <sheetName val="【削除不可】整理番号表"/>
    </sheetNames>
    <sheetDataSet>
      <sheetData sheetId="0" refreshError="1"/>
      <sheetData sheetId="1" refreshError="1"/>
      <sheetData sheetId="2" refreshError="1"/>
      <sheetData sheetId="3">
        <row r="3">
          <cell r="B3" t="str">
            <v>本省</v>
          </cell>
          <cell r="G3" t="str">
            <v>産地競争力の強化</v>
          </cell>
        </row>
        <row r="4">
          <cell r="B4" t="str">
            <v>東北</v>
          </cell>
          <cell r="G4" t="str">
            <v>経営力の強化</v>
          </cell>
        </row>
        <row r="5">
          <cell r="B5" t="str">
            <v>関東</v>
          </cell>
          <cell r="G5" t="str">
            <v>食品流通の合理化</v>
          </cell>
        </row>
        <row r="6">
          <cell r="B6" t="str">
            <v>北陸</v>
          </cell>
        </row>
        <row r="7">
          <cell r="B7" t="str">
            <v>東海</v>
          </cell>
        </row>
        <row r="8">
          <cell r="B8" t="str">
            <v>近畿</v>
          </cell>
        </row>
        <row r="9">
          <cell r="B9" t="str">
            <v>中国四国</v>
          </cell>
        </row>
        <row r="10">
          <cell r="B10" t="str">
            <v>九州</v>
          </cell>
        </row>
        <row r="11">
          <cell r="B11" t="str">
            <v>沖縄</v>
          </cell>
        </row>
      </sheetData>
      <sheetData sheetId="4" refreshError="1"/>
      <sheetData sheetId="5" refreshError="1"/>
      <sheetData sheetId="6" refreshError="1"/>
      <sheetData sheetId="7" refreshError="1"/>
      <sheetData sheetId="8" refreshError="1"/>
      <sheetData sheetId="9" refreshError="1"/>
      <sheetData sheetId="10" refreshError="1"/>
      <sheetData sheetId="11"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条件整備 (様式)"/>
      <sheetName val="検証方法"/>
      <sheetName val="条件整備（記入例）"/>
      <sheetName val="Sheet1"/>
      <sheetName val="単価表一覧"/>
      <sheetName val="コンボボックス用シート"/>
      <sheetName val="機構P"/>
      <sheetName val="整理番号表"/>
      <sheetName val="整理番号表（融資主体型補助事業）"/>
      <sheetName val="単価等"/>
      <sheetName val="番号表"/>
    </sheetNames>
    <sheetDataSet>
      <sheetData sheetId="0" refreshError="1"/>
      <sheetData sheetId="1" refreshError="1"/>
      <sheetData sheetId="2" refreshError="1"/>
      <sheetData sheetId="3"/>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ist"/>
      <sheetName val="様式第1号"/>
      <sheetName val="様式第2号 "/>
      <sheetName val="別記（様式第1号、2号関係）"/>
      <sheetName val="添付様式（様式第1号、2号関係）_事業実施に係る誓約書"/>
      <sheetName val="参考（様式第1号、2号関係）"/>
      <sheetName val="様式第3-1号"/>
      <sheetName val="様式第3-2号"/>
      <sheetName val="様式第4-1号"/>
      <sheetName val="様式第4-2号"/>
      <sheetName val="様式第5号"/>
      <sheetName val="様式第6号"/>
      <sheetName val="様式第7号"/>
      <sheetName val="別記（様式第7号）"/>
      <sheetName val="様式第8号"/>
      <sheetName val="様式第9号"/>
      <sheetName val="様式第10号"/>
      <sheetName val="様式第11号"/>
      <sheetName val="様式第12号"/>
      <sheetName val="様式第13号"/>
      <sheetName val="別記（様式第12号、13号関係）"/>
      <sheetName val="様式第14号"/>
      <sheetName val="様式第15号"/>
      <sheetName val="様式第16号"/>
      <sheetName val="様式第17号"/>
      <sheetName val="別記（様式第16号、17号関係）"/>
      <sheetName val="様式第18号"/>
      <sheetName val="様式第19号"/>
    </sheetNames>
    <sheetDataSet>
      <sheetData sheetId="0">
        <row r="2">
          <cell r="B2" t="str">
            <v>元号</v>
          </cell>
          <cell r="C2" t="str">
            <v>年</v>
          </cell>
        </row>
        <row r="3">
          <cell r="B3" t="str">
            <v>令和</v>
          </cell>
          <cell r="C3" t="str">
            <v>元</v>
          </cell>
          <cell r="D3">
            <v>1</v>
          </cell>
          <cell r="E3">
            <v>1</v>
          </cell>
        </row>
        <row r="4">
          <cell r="C4">
            <v>2</v>
          </cell>
          <cell r="D4">
            <v>2</v>
          </cell>
          <cell r="E4">
            <v>2</v>
          </cell>
        </row>
        <row r="5">
          <cell r="C5">
            <v>3</v>
          </cell>
          <cell r="D5">
            <v>3</v>
          </cell>
          <cell r="E5">
            <v>3</v>
          </cell>
        </row>
        <row r="6">
          <cell r="C6">
            <v>4</v>
          </cell>
          <cell r="D6">
            <v>4</v>
          </cell>
          <cell r="E6">
            <v>4</v>
          </cell>
        </row>
        <row r="7">
          <cell r="C7">
            <v>5</v>
          </cell>
          <cell r="D7">
            <v>5</v>
          </cell>
          <cell r="E7">
            <v>5</v>
          </cell>
        </row>
        <row r="8">
          <cell r="C8">
            <v>6</v>
          </cell>
          <cell r="D8">
            <v>6</v>
          </cell>
          <cell r="E8">
            <v>6</v>
          </cell>
        </row>
        <row r="9">
          <cell r="C9">
            <v>7</v>
          </cell>
          <cell r="D9">
            <v>7</v>
          </cell>
          <cell r="E9">
            <v>7</v>
          </cell>
        </row>
        <row r="10">
          <cell r="C10">
            <v>8</v>
          </cell>
          <cell r="D10">
            <v>8</v>
          </cell>
          <cell r="E10">
            <v>8</v>
          </cell>
        </row>
        <row r="11">
          <cell r="C11">
            <v>9</v>
          </cell>
          <cell r="D11">
            <v>9</v>
          </cell>
          <cell r="E11">
            <v>9</v>
          </cell>
        </row>
        <row r="12">
          <cell r="C12">
            <v>10</v>
          </cell>
          <cell r="D12">
            <v>10</v>
          </cell>
          <cell r="E12">
            <v>10</v>
          </cell>
        </row>
        <row r="13">
          <cell r="D13">
            <v>11</v>
          </cell>
          <cell r="E13">
            <v>11</v>
          </cell>
        </row>
        <row r="14">
          <cell r="D14">
            <v>12</v>
          </cell>
          <cell r="E14">
            <v>12</v>
          </cell>
        </row>
        <row r="15">
          <cell r="E15">
            <v>13</v>
          </cell>
        </row>
        <row r="16">
          <cell r="E16">
            <v>14</v>
          </cell>
        </row>
        <row r="17">
          <cell r="E17">
            <v>15</v>
          </cell>
        </row>
        <row r="18">
          <cell r="E18">
            <v>16</v>
          </cell>
        </row>
        <row r="19">
          <cell r="E19">
            <v>17</v>
          </cell>
        </row>
        <row r="20">
          <cell r="E20">
            <v>18</v>
          </cell>
        </row>
        <row r="21">
          <cell r="E21">
            <v>19</v>
          </cell>
        </row>
        <row r="22">
          <cell r="E22">
            <v>20</v>
          </cell>
        </row>
        <row r="23">
          <cell r="E23">
            <v>21</v>
          </cell>
        </row>
        <row r="24">
          <cell r="E24">
            <v>22</v>
          </cell>
        </row>
        <row r="25">
          <cell r="E25">
            <v>23</v>
          </cell>
        </row>
        <row r="26">
          <cell r="E26">
            <v>24</v>
          </cell>
        </row>
        <row r="27">
          <cell r="E27">
            <v>25</v>
          </cell>
        </row>
        <row r="28">
          <cell r="E28">
            <v>26</v>
          </cell>
        </row>
        <row r="29">
          <cell r="E29">
            <v>27</v>
          </cell>
        </row>
        <row r="30">
          <cell r="E30">
            <v>28</v>
          </cell>
        </row>
        <row r="31">
          <cell r="E31">
            <v>29</v>
          </cell>
        </row>
        <row r="32">
          <cell r="E32">
            <v>30</v>
          </cell>
        </row>
        <row r="33">
          <cell r="E33">
            <v>31</v>
          </cell>
        </row>
      </sheetData>
      <sheetData sheetId="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9BF5E6-9F1D-4EF8-8FE3-CC428F6A709E}">
  <sheetPr>
    <tabColor rgb="FFFFCCCC"/>
  </sheetPr>
  <dimension ref="B1:AV191"/>
  <sheetViews>
    <sheetView showGridLines="0" tabSelected="1" view="pageBreakPreview" zoomScaleNormal="100" zoomScaleSheetLayoutView="100" workbookViewId="0">
      <selection activeCell="U170" sqref="U170:X171"/>
    </sheetView>
  </sheetViews>
  <sheetFormatPr defaultColWidth="8.25" defaultRowHeight="15" customHeight="1"/>
  <cols>
    <col min="1" max="1" width="1.625" style="1" customWidth="1"/>
    <col min="2" max="41" width="2.375" style="1" customWidth="1"/>
    <col min="42" max="42" width="1.625" style="1" customWidth="1"/>
    <col min="43" max="43" width="1.5" style="1" customWidth="1"/>
    <col min="44" max="44" width="5.625" style="1" customWidth="1"/>
    <col min="45" max="45" width="5.625" style="3" customWidth="1"/>
    <col min="46" max="16384" width="8.25" style="1"/>
  </cols>
  <sheetData>
    <row r="1" spans="2:41" ht="15" customHeight="1">
      <c r="B1" s="1" t="s">
        <v>142</v>
      </c>
      <c r="AO1" s="2"/>
    </row>
    <row r="2" spans="2:41" ht="15" customHeight="1">
      <c r="B2" s="218" t="s">
        <v>241</v>
      </c>
      <c r="C2" s="218"/>
      <c r="D2" s="218"/>
      <c r="E2" s="218"/>
      <c r="F2" s="218"/>
      <c r="G2" s="218"/>
      <c r="H2" s="218"/>
      <c r="I2" s="218"/>
      <c r="J2" s="218"/>
      <c r="K2" s="218"/>
      <c r="L2" s="218"/>
      <c r="M2" s="218"/>
      <c r="N2" s="218"/>
      <c r="O2" s="218"/>
      <c r="P2" s="218"/>
      <c r="Q2" s="218"/>
      <c r="R2" s="218"/>
      <c r="S2" s="218"/>
      <c r="T2" s="218"/>
      <c r="U2" s="218"/>
      <c r="V2" s="218"/>
      <c r="W2" s="218"/>
      <c r="X2" s="218"/>
      <c r="Y2" s="218"/>
      <c r="Z2" s="218"/>
      <c r="AA2" s="218"/>
      <c r="AB2" s="218"/>
      <c r="AC2" s="218"/>
      <c r="AD2" s="218"/>
      <c r="AE2" s="218"/>
      <c r="AF2" s="218"/>
      <c r="AG2" s="218"/>
      <c r="AH2" s="218"/>
      <c r="AI2" s="218"/>
      <c r="AJ2" s="218"/>
      <c r="AK2" s="218"/>
      <c r="AL2" s="218"/>
      <c r="AM2" s="218"/>
      <c r="AN2" s="218"/>
      <c r="AO2" s="218"/>
    </row>
    <row r="3" spans="2:41" ht="15" customHeight="1">
      <c r="B3" s="218"/>
      <c r="C3" s="218"/>
      <c r="D3" s="218"/>
      <c r="E3" s="218"/>
      <c r="F3" s="218"/>
      <c r="G3" s="218"/>
      <c r="H3" s="218"/>
      <c r="I3" s="218"/>
      <c r="J3" s="218"/>
      <c r="K3" s="218"/>
      <c r="L3" s="218"/>
      <c r="M3" s="218"/>
      <c r="N3" s="218"/>
      <c r="O3" s="218"/>
      <c r="P3" s="218"/>
      <c r="Q3" s="218"/>
      <c r="R3" s="218"/>
      <c r="S3" s="218"/>
      <c r="T3" s="218"/>
      <c r="U3" s="218"/>
      <c r="V3" s="218"/>
      <c r="W3" s="218"/>
      <c r="X3" s="218"/>
      <c r="Y3" s="218"/>
      <c r="Z3" s="218"/>
      <c r="AA3" s="218"/>
      <c r="AB3" s="218"/>
      <c r="AC3" s="218"/>
      <c r="AD3" s="218"/>
      <c r="AE3" s="218"/>
      <c r="AF3" s="218"/>
      <c r="AG3" s="218"/>
      <c r="AH3" s="218"/>
      <c r="AI3" s="218"/>
      <c r="AJ3" s="218"/>
      <c r="AK3" s="218"/>
      <c r="AL3" s="218"/>
      <c r="AM3" s="218"/>
      <c r="AN3" s="218"/>
      <c r="AO3" s="218"/>
    </row>
    <row r="4" spans="2:41" ht="15" customHeight="1">
      <c r="B4" s="15"/>
      <c r="C4" s="15"/>
      <c r="D4" s="15"/>
      <c r="E4" s="15"/>
      <c r="F4" s="15"/>
      <c r="G4" s="15"/>
      <c r="H4" s="15"/>
      <c r="I4" s="15"/>
      <c r="J4" s="15"/>
      <c r="K4" s="15"/>
      <c r="L4" s="15"/>
      <c r="M4" s="15"/>
      <c r="N4" s="15"/>
      <c r="O4" s="15"/>
      <c r="P4" s="15"/>
      <c r="Q4" s="15"/>
      <c r="R4" s="15"/>
      <c r="S4" s="15"/>
      <c r="T4" s="15"/>
      <c r="U4" s="15"/>
      <c r="V4" s="15"/>
      <c r="W4" s="15"/>
      <c r="X4" s="15"/>
      <c r="Y4" s="15"/>
      <c r="Z4" s="15"/>
      <c r="AA4" s="15"/>
      <c r="AB4" s="15"/>
      <c r="AC4" s="15"/>
      <c r="AD4" s="15"/>
      <c r="AE4" s="15"/>
      <c r="AF4" s="15"/>
      <c r="AG4" s="15"/>
      <c r="AH4" s="15"/>
      <c r="AI4" s="15"/>
      <c r="AJ4" s="15"/>
      <c r="AK4" s="15"/>
      <c r="AL4" s="15"/>
      <c r="AM4" s="15"/>
      <c r="AN4" s="15"/>
      <c r="AO4" s="15"/>
    </row>
    <row r="5" spans="2:41" ht="15" customHeight="1">
      <c r="B5" s="5" t="s">
        <v>55</v>
      </c>
      <c r="C5" s="15"/>
      <c r="D5" s="15"/>
      <c r="E5" s="15"/>
      <c r="F5" s="15"/>
      <c r="G5" s="15"/>
      <c r="H5" s="15"/>
      <c r="I5" s="15"/>
      <c r="J5" s="15"/>
      <c r="K5" s="15"/>
      <c r="L5" s="15"/>
      <c r="M5" s="15"/>
      <c r="N5" s="15"/>
      <c r="O5" s="15"/>
      <c r="P5" s="15"/>
      <c r="Q5" s="15"/>
      <c r="R5" s="15"/>
      <c r="S5" s="15"/>
      <c r="T5" s="15"/>
      <c r="U5" s="15"/>
      <c r="V5" s="15"/>
      <c r="W5" s="15"/>
      <c r="X5" s="15"/>
      <c r="Y5" s="15"/>
      <c r="Z5" s="15"/>
      <c r="AA5" s="15"/>
      <c r="AB5" s="15"/>
      <c r="AC5" s="15"/>
      <c r="AD5" s="15"/>
      <c r="AE5" s="15"/>
      <c r="AF5" s="15"/>
      <c r="AG5" s="15"/>
      <c r="AH5" s="15"/>
      <c r="AI5" s="15"/>
      <c r="AJ5" s="15"/>
      <c r="AK5" s="15"/>
      <c r="AL5" s="15"/>
      <c r="AM5" s="15"/>
      <c r="AN5" s="15"/>
      <c r="AO5" s="15"/>
    </row>
    <row r="6" spans="2:41" ht="15" customHeight="1">
      <c r="B6" s="21"/>
      <c r="C6" s="22"/>
      <c r="D6" s="22"/>
      <c r="E6" s="22"/>
      <c r="F6" s="22"/>
      <c r="G6" s="22"/>
      <c r="H6" s="22"/>
      <c r="I6" s="22"/>
      <c r="J6" s="22"/>
      <c r="K6" s="22"/>
      <c r="L6" s="22"/>
      <c r="M6" s="22"/>
      <c r="N6" s="22"/>
      <c r="O6" s="22"/>
      <c r="P6" s="22"/>
      <c r="Q6" s="22"/>
      <c r="R6" s="22"/>
      <c r="S6" s="22"/>
      <c r="T6" s="22"/>
      <c r="U6" s="22"/>
      <c r="V6" s="22"/>
      <c r="W6" s="22"/>
      <c r="X6" s="22"/>
      <c r="Y6" s="22"/>
      <c r="Z6" s="22"/>
      <c r="AA6" s="22"/>
      <c r="AB6" s="22"/>
      <c r="AC6" s="22"/>
      <c r="AD6" s="22"/>
      <c r="AE6" s="22"/>
      <c r="AF6" s="22"/>
      <c r="AG6" s="22"/>
      <c r="AH6" s="22"/>
      <c r="AI6" s="22"/>
      <c r="AJ6" s="22"/>
      <c r="AK6" s="22"/>
      <c r="AL6" s="22"/>
      <c r="AM6" s="22"/>
      <c r="AN6" s="22"/>
      <c r="AO6" s="23"/>
    </row>
    <row r="7" spans="2:41" ht="15" customHeight="1">
      <c r="B7" s="24"/>
      <c r="C7" s="15"/>
      <c r="D7" s="15"/>
      <c r="E7" s="15"/>
      <c r="F7" s="15"/>
      <c r="G7" s="15"/>
      <c r="H7" s="15"/>
      <c r="I7" s="15"/>
      <c r="J7" s="15"/>
      <c r="K7" s="15"/>
      <c r="L7" s="15"/>
      <c r="M7" s="15"/>
      <c r="N7" s="15"/>
      <c r="O7" s="15"/>
      <c r="P7" s="15"/>
      <c r="Q7" s="15"/>
      <c r="R7" s="15"/>
      <c r="S7" s="15"/>
      <c r="T7" s="15"/>
      <c r="U7" s="15"/>
      <c r="V7" s="15"/>
      <c r="W7" s="15"/>
      <c r="X7" s="15"/>
      <c r="Y7" s="15"/>
      <c r="Z7" s="15"/>
      <c r="AA7" s="15"/>
      <c r="AB7" s="15"/>
      <c r="AC7" s="15"/>
      <c r="AD7" s="15"/>
      <c r="AE7" s="15"/>
      <c r="AF7" s="15"/>
      <c r="AG7" s="15"/>
      <c r="AH7" s="15"/>
      <c r="AI7" s="15"/>
      <c r="AJ7" s="15"/>
      <c r="AK7" s="15"/>
      <c r="AL7" s="15"/>
      <c r="AM7" s="15"/>
      <c r="AN7" s="15"/>
      <c r="AO7" s="25"/>
    </row>
    <row r="8" spans="2:41" ht="15" customHeight="1">
      <c r="B8" s="24"/>
      <c r="C8" s="15"/>
      <c r="D8" s="15"/>
      <c r="E8" s="15"/>
      <c r="F8" s="15"/>
      <c r="G8" s="15"/>
      <c r="H8" s="15"/>
      <c r="I8" s="15"/>
      <c r="J8" s="15"/>
      <c r="K8" s="15"/>
      <c r="L8" s="15"/>
      <c r="M8" s="15"/>
      <c r="N8" s="15"/>
      <c r="O8" s="15"/>
      <c r="P8" s="15"/>
      <c r="Q8" s="15"/>
      <c r="R8" s="15"/>
      <c r="S8" s="15"/>
      <c r="T8" s="15"/>
      <c r="U8" s="15"/>
      <c r="V8" s="15"/>
      <c r="W8" s="15"/>
      <c r="X8" s="15"/>
      <c r="Y8" s="15"/>
      <c r="Z8" s="15"/>
      <c r="AA8" s="15"/>
      <c r="AB8" s="15"/>
      <c r="AC8" s="15"/>
      <c r="AD8" s="15"/>
      <c r="AE8" s="15"/>
      <c r="AF8" s="15"/>
      <c r="AG8" s="15"/>
      <c r="AH8" s="15"/>
      <c r="AI8" s="15"/>
      <c r="AJ8" s="15"/>
      <c r="AK8" s="15"/>
      <c r="AL8" s="15"/>
      <c r="AM8" s="15"/>
      <c r="AN8" s="15"/>
      <c r="AO8" s="25"/>
    </row>
    <row r="9" spans="2:41" ht="15" customHeight="1">
      <c r="B9" s="26"/>
      <c r="C9" s="27"/>
      <c r="D9" s="27"/>
      <c r="E9" s="27"/>
      <c r="F9" s="27"/>
      <c r="G9" s="27"/>
      <c r="H9" s="27"/>
      <c r="I9" s="27"/>
      <c r="J9" s="27"/>
      <c r="K9" s="27"/>
      <c r="L9" s="27"/>
      <c r="M9" s="27"/>
      <c r="N9" s="27"/>
      <c r="O9" s="27"/>
      <c r="P9" s="27"/>
      <c r="Q9" s="27"/>
      <c r="R9" s="27"/>
      <c r="S9" s="27"/>
      <c r="T9" s="27"/>
      <c r="U9" s="27"/>
      <c r="V9" s="27"/>
      <c r="W9" s="27"/>
      <c r="X9" s="27"/>
      <c r="Y9" s="27"/>
      <c r="Z9" s="27"/>
      <c r="AA9" s="27"/>
      <c r="AB9" s="27"/>
      <c r="AC9" s="27"/>
      <c r="AD9" s="27"/>
      <c r="AE9" s="27"/>
      <c r="AF9" s="27"/>
      <c r="AG9" s="27"/>
      <c r="AH9" s="27"/>
      <c r="AI9" s="27"/>
      <c r="AJ9" s="27"/>
      <c r="AK9" s="27"/>
      <c r="AL9" s="27"/>
      <c r="AM9" s="27"/>
      <c r="AN9" s="27"/>
      <c r="AO9" s="28"/>
    </row>
    <row r="10" spans="2:41" ht="15" customHeight="1">
      <c r="B10" s="15"/>
      <c r="C10" s="15"/>
      <c r="D10" s="15"/>
      <c r="E10" s="15"/>
      <c r="F10" s="15"/>
      <c r="G10" s="15"/>
      <c r="H10" s="15"/>
      <c r="I10" s="15"/>
      <c r="J10" s="15"/>
      <c r="K10" s="15"/>
      <c r="L10" s="15"/>
      <c r="M10" s="15"/>
      <c r="N10" s="15"/>
      <c r="O10" s="15"/>
      <c r="P10" s="15"/>
      <c r="Q10" s="15"/>
      <c r="R10" s="15"/>
      <c r="S10" s="15"/>
      <c r="T10" s="15"/>
      <c r="U10" s="15"/>
      <c r="V10" s="15"/>
      <c r="W10" s="15"/>
      <c r="X10" s="15"/>
      <c r="Y10" s="15"/>
      <c r="Z10" s="15"/>
      <c r="AA10" s="15"/>
      <c r="AB10" s="15"/>
      <c r="AC10" s="15"/>
      <c r="AD10" s="15"/>
      <c r="AE10" s="15"/>
      <c r="AF10" s="15"/>
      <c r="AG10" s="15"/>
      <c r="AH10" s="15"/>
      <c r="AI10" s="15"/>
      <c r="AJ10" s="15"/>
      <c r="AK10" s="15"/>
      <c r="AL10" s="15"/>
      <c r="AM10" s="15"/>
      <c r="AN10" s="15"/>
      <c r="AO10" s="15"/>
    </row>
    <row r="11" spans="2:41" ht="15" customHeight="1">
      <c r="B11" s="5" t="s">
        <v>56</v>
      </c>
      <c r="C11" s="15"/>
      <c r="D11" s="15"/>
      <c r="E11" s="15"/>
      <c r="F11" s="15"/>
      <c r="G11" s="15"/>
      <c r="H11" s="15"/>
      <c r="I11" s="15"/>
      <c r="J11" s="15"/>
      <c r="K11" s="15"/>
      <c r="L11" s="15"/>
      <c r="M11" s="15"/>
      <c r="N11" s="15"/>
      <c r="O11" s="15"/>
      <c r="P11" s="15"/>
      <c r="Q11" s="15"/>
      <c r="R11" s="15"/>
      <c r="S11" s="15"/>
      <c r="T11" s="15"/>
      <c r="U11" s="15"/>
      <c r="V11" s="15"/>
      <c r="W11" s="15"/>
      <c r="X11" s="15"/>
      <c r="Y11" s="15"/>
      <c r="Z11" s="15"/>
      <c r="AA11" s="15"/>
      <c r="AB11" s="15"/>
      <c r="AC11" s="15"/>
      <c r="AD11" s="15"/>
      <c r="AE11" s="15"/>
      <c r="AF11" s="15"/>
      <c r="AG11" s="15"/>
      <c r="AH11" s="15"/>
      <c r="AI11" s="15"/>
      <c r="AJ11" s="15"/>
      <c r="AK11" s="15"/>
      <c r="AL11" s="15"/>
      <c r="AM11" s="15"/>
      <c r="AN11" s="15"/>
      <c r="AO11" s="15"/>
    </row>
    <row r="12" spans="2:41" ht="15" customHeight="1">
      <c r="B12" s="5" t="s">
        <v>61</v>
      </c>
      <c r="C12" s="15"/>
      <c r="D12" s="15"/>
      <c r="E12" s="15"/>
      <c r="F12" s="15"/>
      <c r="G12" s="15"/>
      <c r="H12" s="15"/>
      <c r="I12" s="15"/>
      <c r="J12" s="15"/>
      <c r="K12" s="15"/>
      <c r="L12" s="15"/>
      <c r="M12" s="15"/>
      <c r="N12" s="15"/>
      <c r="O12" s="15"/>
      <c r="P12" s="15"/>
      <c r="Q12" s="15"/>
      <c r="R12" s="15"/>
      <c r="S12" s="15"/>
      <c r="T12" s="15"/>
      <c r="U12" s="15"/>
      <c r="V12" s="15"/>
      <c r="W12" s="15"/>
      <c r="X12" s="15"/>
      <c r="Y12" s="15"/>
      <c r="Z12" s="15"/>
      <c r="AA12" s="15"/>
      <c r="AB12" s="15"/>
      <c r="AC12" s="15"/>
      <c r="AD12" s="15"/>
      <c r="AE12" s="15"/>
      <c r="AF12" s="15"/>
      <c r="AG12" s="15"/>
      <c r="AH12" s="15"/>
      <c r="AI12" s="15"/>
      <c r="AJ12" s="15"/>
      <c r="AK12" s="15"/>
      <c r="AL12" s="15"/>
      <c r="AM12" s="15"/>
      <c r="AN12" s="15"/>
      <c r="AO12" s="15"/>
    </row>
    <row r="13" spans="2:41" ht="15" customHeight="1">
      <c r="B13" s="228" t="s">
        <v>0</v>
      </c>
      <c r="C13" s="229"/>
      <c r="D13" s="229"/>
      <c r="E13" s="229"/>
      <c r="F13" s="229"/>
      <c r="G13" s="229"/>
      <c r="H13" s="229"/>
      <c r="I13" s="229"/>
      <c r="J13" s="229"/>
      <c r="K13" s="229"/>
      <c r="L13" s="228" t="s">
        <v>57</v>
      </c>
      <c r="M13" s="229"/>
      <c r="N13" s="229"/>
      <c r="O13" s="229"/>
      <c r="P13" s="229"/>
      <c r="Q13" s="229"/>
      <c r="R13" s="229"/>
      <c r="S13" s="229"/>
      <c r="T13" s="229"/>
      <c r="U13" s="229"/>
      <c r="V13" s="229"/>
      <c r="W13" s="230"/>
      <c r="X13" s="229" t="s">
        <v>60</v>
      </c>
      <c r="Y13" s="229"/>
      <c r="Z13" s="229"/>
      <c r="AA13" s="229"/>
      <c r="AB13" s="229"/>
      <c r="AC13" s="229"/>
      <c r="AD13" s="229"/>
      <c r="AE13" s="230"/>
      <c r="AF13" s="228" t="s">
        <v>59</v>
      </c>
      <c r="AG13" s="229"/>
      <c r="AH13" s="229"/>
      <c r="AI13" s="230"/>
      <c r="AJ13" s="268" t="s">
        <v>58</v>
      </c>
      <c r="AK13" s="268"/>
      <c r="AL13" s="268"/>
      <c r="AM13" s="268"/>
      <c r="AN13" s="268"/>
      <c r="AO13" s="269"/>
    </row>
    <row r="14" spans="2:41" ht="15" customHeight="1">
      <c r="B14" s="204"/>
      <c r="C14" s="208"/>
      <c r="D14" s="208"/>
      <c r="E14" s="208"/>
      <c r="F14" s="208"/>
      <c r="G14" s="208"/>
      <c r="H14" s="208"/>
      <c r="I14" s="208"/>
      <c r="J14" s="208"/>
      <c r="K14" s="208"/>
      <c r="L14" s="204"/>
      <c r="M14" s="208"/>
      <c r="N14" s="208"/>
      <c r="O14" s="208"/>
      <c r="P14" s="208"/>
      <c r="Q14" s="208"/>
      <c r="R14" s="208"/>
      <c r="S14" s="208"/>
      <c r="T14" s="208"/>
      <c r="U14" s="208"/>
      <c r="V14" s="208"/>
      <c r="W14" s="205"/>
      <c r="X14" s="204"/>
      <c r="Y14" s="208"/>
      <c r="Z14" s="208"/>
      <c r="AA14" s="208"/>
      <c r="AB14" s="208"/>
      <c r="AC14" s="208"/>
      <c r="AD14" s="208"/>
      <c r="AE14" s="205"/>
      <c r="AF14" s="204"/>
      <c r="AG14" s="208"/>
      <c r="AH14" s="208"/>
      <c r="AI14" s="205"/>
      <c r="AJ14" s="4"/>
      <c r="AK14" s="4"/>
      <c r="AL14" s="4"/>
      <c r="AM14" s="4"/>
      <c r="AN14" s="4"/>
      <c r="AO14" s="19"/>
    </row>
    <row r="15" spans="2:41" ht="15" customHeight="1">
      <c r="B15" s="206"/>
      <c r="C15" s="261"/>
      <c r="D15" s="261"/>
      <c r="E15" s="261"/>
      <c r="F15" s="261"/>
      <c r="G15" s="261"/>
      <c r="H15" s="261"/>
      <c r="I15" s="261"/>
      <c r="J15" s="261"/>
      <c r="K15" s="261"/>
      <c r="L15" s="206"/>
      <c r="M15" s="261"/>
      <c r="N15" s="261"/>
      <c r="O15" s="261"/>
      <c r="P15" s="261"/>
      <c r="Q15" s="261"/>
      <c r="R15" s="261"/>
      <c r="S15" s="261"/>
      <c r="T15" s="261"/>
      <c r="U15" s="261"/>
      <c r="V15" s="261"/>
      <c r="W15" s="207"/>
      <c r="X15" s="206"/>
      <c r="Y15" s="261"/>
      <c r="Z15" s="261"/>
      <c r="AA15" s="261"/>
      <c r="AB15" s="261"/>
      <c r="AC15" s="261"/>
      <c r="AD15" s="261"/>
      <c r="AE15" s="207"/>
      <c r="AF15" s="206"/>
      <c r="AG15" s="261"/>
      <c r="AH15" s="261"/>
      <c r="AI15" s="207"/>
      <c r="AO15" s="30"/>
    </row>
    <row r="16" spans="2:41" ht="15" customHeight="1">
      <c r="B16" s="255"/>
      <c r="C16" s="256"/>
      <c r="D16" s="256"/>
      <c r="E16" s="256"/>
      <c r="F16" s="256"/>
      <c r="G16" s="256"/>
      <c r="H16" s="256"/>
      <c r="I16" s="256"/>
      <c r="J16" s="256"/>
      <c r="K16" s="256"/>
      <c r="L16" s="255"/>
      <c r="M16" s="256"/>
      <c r="N16" s="256"/>
      <c r="O16" s="256"/>
      <c r="P16" s="256"/>
      <c r="Q16" s="256"/>
      <c r="R16" s="256"/>
      <c r="S16" s="256"/>
      <c r="T16" s="256"/>
      <c r="U16" s="256"/>
      <c r="V16" s="256"/>
      <c r="W16" s="257"/>
      <c r="X16" s="255"/>
      <c r="Y16" s="256"/>
      <c r="Z16" s="256"/>
      <c r="AA16" s="256"/>
      <c r="AB16" s="256"/>
      <c r="AC16" s="256"/>
      <c r="AD16" s="256"/>
      <c r="AE16" s="257"/>
      <c r="AF16" s="255"/>
      <c r="AG16" s="256"/>
      <c r="AH16" s="256"/>
      <c r="AI16" s="257"/>
      <c r="AJ16" s="9"/>
      <c r="AK16" s="9"/>
      <c r="AL16" s="9"/>
      <c r="AM16" s="9"/>
      <c r="AN16" s="9"/>
      <c r="AO16" s="20"/>
    </row>
    <row r="18" spans="2:41" ht="15" customHeight="1">
      <c r="B18" s="1" t="s">
        <v>62</v>
      </c>
    </row>
    <row r="19" spans="2:41" ht="15" customHeight="1">
      <c r="B19" s="31"/>
      <c r="C19" s="4"/>
      <c r="D19" s="4"/>
      <c r="E19" s="4"/>
      <c r="F19" s="19"/>
      <c r="G19" s="204" t="s">
        <v>64</v>
      </c>
      <c r="H19" s="208"/>
      <c r="I19" s="208"/>
      <c r="J19" s="208"/>
      <c r="K19" s="208"/>
      <c r="L19" s="205"/>
      <c r="M19" s="204" t="s">
        <v>70</v>
      </c>
      <c r="N19" s="208"/>
      <c r="O19" s="208"/>
      <c r="P19" s="208"/>
      <c r="Q19" s="205"/>
      <c r="R19" s="204" t="s">
        <v>69</v>
      </c>
      <c r="S19" s="208"/>
      <c r="T19" s="208"/>
      <c r="U19" s="208"/>
      <c r="V19" s="205"/>
      <c r="W19" s="204" t="s">
        <v>71</v>
      </c>
      <c r="X19" s="208"/>
      <c r="Y19" s="208"/>
      <c r="Z19" s="208"/>
      <c r="AA19" s="208"/>
      <c r="AB19" s="208"/>
      <c r="AC19" s="208"/>
      <c r="AD19" s="208"/>
      <c r="AE19" s="205"/>
      <c r="AF19" s="204" t="s">
        <v>68</v>
      </c>
      <c r="AG19" s="208"/>
      <c r="AH19" s="208"/>
      <c r="AI19" s="208"/>
      <c r="AJ19" s="208"/>
      <c r="AK19" s="208"/>
      <c r="AL19" s="208"/>
      <c r="AM19" s="208"/>
      <c r="AN19" s="208"/>
      <c r="AO19" s="205"/>
    </row>
    <row r="20" spans="2:41" ht="15" customHeight="1">
      <c r="B20" s="32"/>
      <c r="C20" s="9"/>
      <c r="D20" s="9"/>
      <c r="E20" s="9"/>
      <c r="F20" s="20"/>
      <c r="G20" s="255"/>
      <c r="H20" s="256"/>
      <c r="I20" s="256"/>
      <c r="J20" s="256"/>
      <c r="K20" s="256"/>
      <c r="L20" s="257"/>
      <c r="M20" s="255"/>
      <c r="N20" s="256"/>
      <c r="O20" s="256"/>
      <c r="P20" s="256"/>
      <c r="Q20" s="257"/>
      <c r="R20" s="255"/>
      <c r="S20" s="256"/>
      <c r="T20" s="256"/>
      <c r="U20" s="256"/>
      <c r="V20" s="257"/>
      <c r="W20" s="255"/>
      <c r="X20" s="256"/>
      <c r="Y20" s="256"/>
      <c r="Z20" s="256"/>
      <c r="AA20" s="256"/>
      <c r="AB20" s="256"/>
      <c r="AC20" s="256"/>
      <c r="AD20" s="256"/>
      <c r="AE20" s="257"/>
      <c r="AF20" s="255"/>
      <c r="AG20" s="256"/>
      <c r="AH20" s="256"/>
      <c r="AI20" s="256"/>
      <c r="AJ20" s="256"/>
      <c r="AK20" s="256"/>
      <c r="AL20" s="256"/>
      <c r="AM20" s="256"/>
      <c r="AN20" s="256"/>
      <c r="AO20" s="257"/>
    </row>
    <row r="21" spans="2:41" ht="15" customHeight="1">
      <c r="B21" s="249" t="s">
        <v>206</v>
      </c>
      <c r="C21" s="208"/>
      <c r="D21" s="208"/>
      <c r="E21" s="208"/>
      <c r="F21" s="205"/>
      <c r="G21" s="204"/>
      <c r="H21" s="208"/>
      <c r="I21" s="208"/>
      <c r="J21" s="208"/>
      <c r="K21" s="208"/>
      <c r="L21" s="205"/>
      <c r="M21" s="204"/>
      <c r="N21" s="208"/>
      <c r="O21" s="208"/>
      <c r="P21" s="208"/>
      <c r="Q21" s="205"/>
      <c r="R21" s="204"/>
      <c r="S21" s="208"/>
      <c r="T21" s="208"/>
      <c r="U21" s="208"/>
      <c r="V21" s="205"/>
      <c r="W21" s="204"/>
      <c r="X21" s="208"/>
      <c r="Y21" s="208"/>
      <c r="Z21" s="208"/>
      <c r="AA21" s="208"/>
      <c r="AB21" s="208"/>
      <c r="AC21" s="208"/>
      <c r="AD21" s="208"/>
      <c r="AE21" s="205"/>
      <c r="AF21" s="204"/>
      <c r="AG21" s="208"/>
      <c r="AH21" s="208"/>
      <c r="AI21" s="208"/>
      <c r="AJ21" s="208"/>
      <c r="AK21" s="208"/>
      <c r="AL21" s="208"/>
      <c r="AM21" s="208"/>
      <c r="AN21" s="208"/>
      <c r="AO21" s="205"/>
    </row>
    <row r="22" spans="2:41" ht="15" customHeight="1">
      <c r="B22" s="206"/>
      <c r="C22" s="261"/>
      <c r="D22" s="261"/>
      <c r="E22" s="261"/>
      <c r="F22" s="207"/>
      <c r="G22" s="206"/>
      <c r="H22" s="261"/>
      <c r="I22" s="261"/>
      <c r="J22" s="261"/>
      <c r="K22" s="261"/>
      <c r="L22" s="207"/>
      <c r="M22" s="206"/>
      <c r="N22" s="261"/>
      <c r="O22" s="261"/>
      <c r="P22" s="261"/>
      <c r="Q22" s="207"/>
      <c r="R22" s="206"/>
      <c r="S22" s="261"/>
      <c r="T22" s="261"/>
      <c r="U22" s="261"/>
      <c r="V22" s="207"/>
      <c r="W22" s="206"/>
      <c r="X22" s="261"/>
      <c r="Y22" s="261"/>
      <c r="Z22" s="261"/>
      <c r="AA22" s="261"/>
      <c r="AB22" s="261"/>
      <c r="AC22" s="261"/>
      <c r="AD22" s="261"/>
      <c r="AE22" s="207"/>
      <c r="AF22" s="206"/>
      <c r="AG22" s="261"/>
      <c r="AH22" s="261"/>
      <c r="AI22" s="261"/>
      <c r="AJ22" s="261"/>
      <c r="AK22" s="261"/>
      <c r="AL22" s="261"/>
      <c r="AM22" s="261"/>
      <c r="AN22" s="261"/>
      <c r="AO22" s="207"/>
    </row>
    <row r="23" spans="2:41" ht="15" customHeight="1">
      <c r="B23" s="206"/>
      <c r="C23" s="261"/>
      <c r="D23" s="261"/>
      <c r="E23" s="261"/>
      <c r="F23" s="207"/>
      <c r="G23" s="206"/>
      <c r="H23" s="261"/>
      <c r="I23" s="261"/>
      <c r="J23" s="261"/>
      <c r="K23" s="261"/>
      <c r="L23" s="207"/>
      <c r="M23" s="206"/>
      <c r="N23" s="261"/>
      <c r="O23" s="261"/>
      <c r="P23" s="261"/>
      <c r="Q23" s="207"/>
      <c r="R23" s="206"/>
      <c r="S23" s="261"/>
      <c r="T23" s="261"/>
      <c r="U23" s="261"/>
      <c r="V23" s="207"/>
      <c r="W23" s="206"/>
      <c r="X23" s="261"/>
      <c r="Y23" s="261"/>
      <c r="Z23" s="261"/>
      <c r="AA23" s="261"/>
      <c r="AB23" s="261"/>
      <c r="AC23" s="261"/>
      <c r="AD23" s="261"/>
      <c r="AE23" s="207"/>
      <c r="AF23" s="206"/>
      <c r="AG23" s="261"/>
      <c r="AH23" s="261"/>
      <c r="AI23" s="261"/>
      <c r="AJ23" s="261"/>
      <c r="AK23" s="261"/>
      <c r="AL23" s="261"/>
      <c r="AM23" s="261"/>
      <c r="AN23" s="261"/>
      <c r="AO23" s="207"/>
    </row>
    <row r="24" spans="2:41" ht="15" customHeight="1">
      <c r="B24" s="255"/>
      <c r="C24" s="256"/>
      <c r="D24" s="256"/>
      <c r="E24" s="256"/>
      <c r="F24" s="257"/>
      <c r="G24" s="196" t="s">
        <v>72</v>
      </c>
      <c r="H24" s="198"/>
      <c r="I24" s="198"/>
      <c r="J24" s="198"/>
      <c r="K24" s="198"/>
      <c r="L24" s="197"/>
      <c r="M24" s="196">
        <f ca="1">SUM(M21:Q24)</f>
        <v>0</v>
      </c>
      <c r="N24" s="198"/>
      <c r="O24" s="198"/>
      <c r="P24" s="198"/>
      <c r="Q24" s="197"/>
      <c r="R24" s="196"/>
      <c r="S24" s="198"/>
      <c r="T24" s="198"/>
      <c r="U24" s="198"/>
      <c r="V24" s="197"/>
      <c r="W24" s="196"/>
      <c r="X24" s="198"/>
      <c r="Y24" s="198"/>
      <c r="Z24" s="198"/>
      <c r="AA24" s="198"/>
      <c r="AB24" s="198"/>
      <c r="AC24" s="198"/>
      <c r="AD24" s="198"/>
      <c r="AE24" s="197"/>
      <c r="AF24" s="196"/>
      <c r="AG24" s="198"/>
      <c r="AH24" s="198"/>
      <c r="AI24" s="198"/>
      <c r="AJ24" s="198"/>
      <c r="AK24" s="198"/>
      <c r="AL24" s="198"/>
      <c r="AM24" s="198"/>
      <c r="AN24" s="198"/>
      <c r="AO24" s="197"/>
    </row>
    <row r="25" spans="2:41" ht="15" customHeight="1">
      <c r="B25" s="203" t="s">
        <v>65</v>
      </c>
      <c r="C25" s="203"/>
      <c r="D25" s="203"/>
      <c r="E25" s="203"/>
      <c r="F25" s="203"/>
      <c r="G25" s="204"/>
      <c r="H25" s="208"/>
      <c r="I25" s="208"/>
      <c r="J25" s="208"/>
      <c r="K25" s="208"/>
      <c r="L25" s="205"/>
      <c r="M25" s="206"/>
      <c r="N25" s="261"/>
      <c r="O25" s="261"/>
      <c r="P25" s="261"/>
      <c r="Q25" s="207"/>
      <c r="R25" s="206"/>
      <c r="S25" s="261"/>
      <c r="T25" s="261"/>
      <c r="U25" s="261"/>
      <c r="V25" s="207"/>
      <c r="W25" s="206"/>
      <c r="X25" s="261"/>
      <c r="Y25" s="261"/>
      <c r="Z25" s="261"/>
      <c r="AA25" s="261"/>
      <c r="AB25" s="261"/>
      <c r="AC25" s="261"/>
      <c r="AD25" s="261"/>
      <c r="AE25" s="207"/>
      <c r="AF25" s="206"/>
      <c r="AG25" s="261"/>
      <c r="AH25" s="261"/>
      <c r="AI25" s="261"/>
      <c r="AJ25" s="261"/>
      <c r="AK25" s="261"/>
      <c r="AL25" s="261"/>
      <c r="AM25" s="261"/>
      <c r="AN25" s="261"/>
      <c r="AO25" s="207"/>
    </row>
    <row r="26" spans="2:41" ht="15" customHeight="1">
      <c r="B26" s="203"/>
      <c r="C26" s="203"/>
      <c r="D26" s="203"/>
      <c r="E26" s="203"/>
      <c r="F26" s="203"/>
      <c r="G26" s="206"/>
      <c r="H26" s="261"/>
      <c r="I26" s="261"/>
      <c r="J26" s="261"/>
      <c r="K26" s="261"/>
      <c r="L26" s="207"/>
      <c r="M26" s="206"/>
      <c r="N26" s="261"/>
      <c r="O26" s="261"/>
      <c r="P26" s="261"/>
      <c r="Q26" s="207"/>
      <c r="R26" s="206"/>
      <c r="S26" s="261"/>
      <c r="T26" s="261"/>
      <c r="U26" s="261"/>
      <c r="V26" s="207"/>
      <c r="W26" s="206"/>
      <c r="X26" s="261"/>
      <c r="Y26" s="261"/>
      <c r="Z26" s="261"/>
      <c r="AA26" s="261"/>
      <c r="AB26" s="261"/>
      <c r="AC26" s="261"/>
      <c r="AD26" s="261"/>
      <c r="AE26" s="207"/>
      <c r="AF26" s="206"/>
      <c r="AG26" s="261"/>
      <c r="AH26" s="261"/>
      <c r="AI26" s="261"/>
      <c r="AJ26" s="261"/>
      <c r="AK26" s="261"/>
      <c r="AL26" s="261"/>
      <c r="AM26" s="261"/>
      <c r="AN26" s="261"/>
      <c r="AO26" s="207"/>
    </row>
    <row r="27" spans="2:41" ht="15" customHeight="1">
      <c r="B27" s="203"/>
      <c r="C27" s="203"/>
      <c r="D27" s="203"/>
      <c r="E27" s="203"/>
      <c r="F27" s="203"/>
      <c r="G27" s="206"/>
      <c r="H27" s="261"/>
      <c r="I27" s="261"/>
      <c r="J27" s="261"/>
      <c r="K27" s="261"/>
      <c r="L27" s="207"/>
      <c r="M27" s="206"/>
      <c r="N27" s="261"/>
      <c r="O27" s="261"/>
      <c r="P27" s="261"/>
      <c r="Q27" s="207"/>
      <c r="R27" s="206"/>
      <c r="S27" s="261"/>
      <c r="T27" s="261"/>
      <c r="U27" s="261"/>
      <c r="V27" s="207"/>
      <c r="W27" s="206"/>
      <c r="X27" s="261"/>
      <c r="Y27" s="261"/>
      <c r="Z27" s="261"/>
      <c r="AA27" s="261"/>
      <c r="AB27" s="261"/>
      <c r="AC27" s="261"/>
      <c r="AD27" s="261"/>
      <c r="AE27" s="207"/>
      <c r="AF27" s="206"/>
      <c r="AG27" s="261"/>
      <c r="AH27" s="261"/>
      <c r="AI27" s="261"/>
      <c r="AJ27" s="261"/>
      <c r="AK27" s="261"/>
      <c r="AL27" s="261"/>
      <c r="AM27" s="261"/>
      <c r="AN27" s="261"/>
      <c r="AO27" s="207"/>
    </row>
    <row r="28" spans="2:41" ht="15" customHeight="1">
      <c r="B28" s="203"/>
      <c r="C28" s="203"/>
      <c r="D28" s="203"/>
      <c r="E28" s="203"/>
      <c r="F28" s="203"/>
      <c r="G28" s="196" t="s">
        <v>72</v>
      </c>
      <c r="H28" s="198"/>
      <c r="I28" s="198"/>
      <c r="J28" s="198"/>
      <c r="K28" s="198"/>
      <c r="L28" s="197"/>
      <c r="M28" s="196"/>
      <c r="N28" s="198"/>
      <c r="O28" s="198"/>
      <c r="P28" s="198"/>
      <c r="Q28" s="197"/>
      <c r="R28" s="196"/>
      <c r="S28" s="198"/>
      <c r="T28" s="198"/>
      <c r="U28" s="198"/>
      <c r="V28" s="197"/>
      <c r="W28" s="196"/>
      <c r="X28" s="198"/>
      <c r="Y28" s="198"/>
      <c r="Z28" s="198"/>
      <c r="AA28" s="198"/>
      <c r="AB28" s="198"/>
      <c r="AC28" s="198"/>
      <c r="AD28" s="198"/>
      <c r="AE28" s="197"/>
      <c r="AF28" s="196"/>
      <c r="AG28" s="198"/>
      <c r="AH28" s="198"/>
      <c r="AI28" s="198"/>
      <c r="AJ28" s="198"/>
      <c r="AK28" s="198"/>
      <c r="AL28" s="198"/>
      <c r="AM28" s="198"/>
      <c r="AN28" s="198"/>
      <c r="AO28" s="197"/>
    </row>
    <row r="29" spans="2:41" ht="15" customHeight="1">
      <c r="B29" s="203" t="s">
        <v>66</v>
      </c>
      <c r="C29" s="203"/>
      <c r="D29" s="203"/>
      <c r="E29" s="203"/>
      <c r="F29" s="203"/>
      <c r="G29" s="204"/>
      <c r="H29" s="208"/>
      <c r="I29" s="208"/>
      <c r="J29" s="208"/>
      <c r="K29" s="208"/>
      <c r="L29" s="205"/>
      <c r="M29" s="206"/>
      <c r="N29" s="261"/>
      <c r="O29" s="261"/>
      <c r="P29" s="261"/>
      <c r="Q29" s="207"/>
      <c r="R29" s="206"/>
      <c r="S29" s="261"/>
      <c r="T29" s="261"/>
      <c r="U29" s="261"/>
      <c r="V29" s="207"/>
      <c r="W29" s="206"/>
      <c r="X29" s="261"/>
      <c r="Y29" s="261"/>
      <c r="Z29" s="261"/>
      <c r="AA29" s="261"/>
      <c r="AB29" s="261"/>
      <c r="AC29" s="261"/>
      <c r="AD29" s="261"/>
      <c r="AE29" s="207"/>
      <c r="AF29" s="206"/>
      <c r="AG29" s="261"/>
      <c r="AH29" s="261"/>
      <c r="AI29" s="261"/>
      <c r="AJ29" s="261"/>
      <c r="AK29" s="261"/>
      <c r="AL29" s="261"/>
      <c r="AM29" s="261"/>
      <c r="AN29" s="261"/>
      <c r="AO29" s="207"/>
    </row>
    <row r="30" spans="2:41" ht="15" customHeight="1">
      <c r="B30" s="203"/>
      <c r="C30" s="203"/>
      <c r="D30" s="203"/>
      <c r="E30" s="203"/>
      <c r="F30" s="203"/>
      <c r="G30" s="206"/>
      <c r="H30" s="261"/>
      <c r="I30" s="261"/>
      <c r="J30" s="261"/>
      <c r="K30" s="261"/>
      <c r="L30" s="207"/>
      <c r="M30" s="206"/>
      <c r="N30" s="261"/>
      <c r="O30" s="261"/>
      <c r="P30" s="261"/>
      <c r="Q30" s="207"/>
      <c r="R30" s="206"/>
      <c r="S30" s="261"/>
      <c r="T30" s="261"/>
      <c r="U30" s="261"/>
      <c r="V30" s="207"/>
      <c r="W30" s="206"/>
      <c r="X30" s="261"/>
      <c r="Y30" s="261"/>
      <c r="Z30" s="261"/>
      <c r="AA30" s="261"/>
      <c r="AB30" s="261"/>
      <c r="AC30" s="261"/>
      <c r="AD30" s="261"/>
      <c r="AE30" s="207"/>
      <c r="AF30" s="206"/>
      <c r="AG30" s="261"/>
      <c r="AH30" s="261"/>
      <c r="AI30" s="261"/>
      <c r="AJ30" s="261"/>
      <c r="AK30" s="261"/>
      <c r="AL30" s="261"/>
      <c r="AM30" s="261"/>
      <c r="AN30" s="261"/>
      <c r="AO30" s="207"/>
    </row>
    <row r="31" spans="2:41" ht="15" customHeight="1">
      <c r="B31" s="203"/>
      <c r="C31" s="203"/>
      <c r="D31" s="203"/>
      <c r="E31" s="203"/>
      <c r="F31" s="203"/>
      <c r="G31" s="206"/>
      <c r="H31" s="261"/>
      <c r="I31" s="261"/>
      <c r="J31" s="261"/>
      <c r="K31" s="261"/>
      <c r="L31" s="207"/>
      <c r="M31" s="206"/>
      <c r="N31" s="261"/>
      <c r="O31" s="261"/>
      <c r="P31" s="261"/>
      <c r="Q31" s="207"/>
      <c r="R31" s="206"/>
      <c r="S31" s="261"/>
      <c r="T31" s="261"/>
      <c r="U31" s="261"/>
      <c r="V31" s="207"/>
      <c r="W31" s="206"/>
      <c r="X31" s="261"/>
      <c r="Y31" s="261"/>
      <c r="Z31" s="261"/>
      <c r="AA31" s="261"/>
      <c r="AB31" s="261"/>
      <c r="AC31" s="261"/>
      <c r="AD31" s="261"/>
      <c r="AE31" s="207"/>
      <c r="AF31" s="206"/>
      <c r="AG31" s="261"/>
      <c r="AH31" s="261"/>
      <c r="AI31" s="261"/>
      <c r="AJ31" s="261"/>
      <c r="AK31" s="261"/>
      <c r="AL31" s="261"/>
      <c r="AM31" s="261"/>
      <c r="AN31" s="261"/>
      <c r="AO31" s="207"/>
    </row>
    <row r="32" spans="2:41" ht="15" customHeight="1">
      <c r="B32" s="203"/>
      <c r="C32" s="203"/>
      <c r="D32" s="203"/>
      <c r="E32" s="203"/>
      <c r="F32" s="203"/>
      <c r="G32" s="196" t="s">
        <v>72</v>
      </c>
      <c r="H32" s="198"/>
      <c r="I32" s="198"/>
      <c r="J32" s="198"/>
      <c r="K32" s="198"/>
      <c r="L32" s="197"/>
      <c r="M32" s="196"/>
      <c r="N32" s="198"/>
      <c r="O32" s="198"/>
      <c r="P32" s="198"/>
      <c r="Q32" s="197"/>
      <c r="R32" s="196"/>
      <c r="S32" s="198"/>
      <c r="T32" s="198"/>
      <c r="U32" s="198"/>
      <c r="V32" s="197"/>
      <c r="W32" s="196"/>
      <c r="X32" s="198"/>
      <c r="Y32" s="198"/>
      <c r="Z32" s="198"/>
      <c r="AA32" s="198"/>
      <c r="AB32" s="198"/>
      <c r="AC32" s="198"/>
      <c r="AD32" s="198"/>
      <c r="AE32" s="197"/>
      <c r="AF32" s="196"/>
      <c r="AG32" s="198"/>
      <c r="AH32" s="198"/>
      <c r="AI32" s="198"/>
      <c r="AJ32" s="198"/>
      <c r="AK32" s="198"/>
      <c r="AL32" s="198"/>
      <c r="AM32" s="198"/>
      <c r="AN32" s="198"/>
      <c r="AO32" s="197"/>
    </row>
    <row r="33" spans="2:41" ht="15" customHeight="1">
      <c r="B33" s="202" t="s">
        <v>207</v>
      </c>
      <c r="C33" s="203"/>
      <c r="D33" s="203"/>
      <c r="E33" s="203"/>
      <c r="F33" s="203"/>
      <c r="G33" s="204"/>
      <c r="H33" s="208"/>
      <c r="I33" s="208"/>
      <c r="J33" s="208"/>
      <c r="K33" s="208"/>
      <c r="L33" s="205"/>
      <c r="M33" s="206"/>
      <c r="N33" s="261"/>
      <c r="O33" s="261"/>
      <c r="P33" s="261"/>
      <c r="Q33" s="207"/>
      <c r="R33" s="206"/>
      <c r="S33" s="261"/>
      <c r="T33" s="261"/>
      <c r="U33" s="261"/>
      <c r="V33" s="207"/>
      <c r="W33" s="206"/>
      <c r="X33" s="261"/>
      <c r="Y33" s="261"/>
      <c r="Z33" s="261"/>
      <c r="AA33" s="261"/>
      <c r="AB33" s="261"/>
      <c r="AC33" s="261"/>
      <c r="AD33" s="261"/>
      <c r="AE33" s="207"/>
      <c r="AF33" s="206"/>
      <c r="AG33" s="261"/>
      <c r="AH33" s="261"/>
      <c r="AI33" s="261"/>
      <c r="AJ33" s="261"/>
      <c r="AK33" s="261"/>
      <c r="AL33" s="261"/>
      <c r="AM33" s="261"/>
      <c r="AN33" s="261"/>
      <c r="AO33" s="207"/>
    </row>
    <row r="34" spans="2:41" ht="15" customHeight="1">
      <c r="B34" s="203"/>
      <c r="C34" s="203"/>
      <c r="D34" s="203"/>
      <c r="E34" s="203"/>
      <c r="F34" s="203"/>
      <c r="G34" s="206"/>
      <c r="H34" s="261"/>
      <c r="I34" s="261"/>
      <c r="J34" s="261"/>
      <c r="K34" s="261"/>
      <c r="L34" s="207"/>
      <c r="M34" s="206"/>
      <c r="N34" s="261"/>
      <c r="O34" s="261"/>
      <c r="P34" s="261"/>
      <c r="Q34" s="207"/>
      <c r="R34" s="206"/>
      <c r="S34" s="261"/>
      <c r="T34" s="261"/>
      <c r="U34" s="261"/>
      <c r="V34" s="207"/>
      <c r="W34" s="206"/>
      <c r="X34" s="261"/>
      <c r="Y34" s="261"/>
      <c r="Z34" s="261"/>
      <c r="AA34" s="261"/>
      <c r="AB34" s="261"/>
      <c r="AC34" s="261"/>
      <c r="AD34" s="261"/>
      <c r="AE34" s="207"/>
      <c r="AF34" s="206"/>
      <c r="AG34" s="261"/>
      <c r="AH34" s="261"/>
      <c r="AI34" s="261"/>
      <c r="AJ34" s="261"/>
      <c r="AK34" s="261"/>
      <c r="AL34" s="261"/>
      <c r="AM34" s="261"/>
      <c r="AN34" s="261"/>
      <c r="AO34" s="207"/>
    </row>
    <row r="35" spans="2:41" ht="15" customHeight="1">
      <c r="B35" s="203"/>
      <c r="C35" s="203"/>
      <c r="D35" s="203"/>
      <c r="E35" s="203"/>
      <c r="F35" s="203"/>
      <c r="G35" s="206"/>
      <c r="H35" s="261"/>
      <c r="I35" s="261"/>
      <c r="J35" s="261"/>
      <c r="K35" s="261"/>
      <c r="L35" s="207"/>
      <c r="M35" s="206"/>
      <c r="N35" s="261"/>
      <c r="O35" s="261"/>
      <c r="P35" s="261"/>
      <c r="Q35" s="270"/>
      <c r="R35" s="271"/>
      <c r="S35" s="272"/>
      <c r="T35" s="272"/>
      <c r="U35" s="272"/>
      <c r="V35" s="270"/>
      <c r="W35" s="271"/>
      <c r="X35" s="272"/>
      <c r="Y35" s="272"/>
      <c r="Z35" s="272"/>
      <c r="AA35" s="272"/>
      <c r="AB35" s="272"/>
      <c r="AC35" s="261"/>
      <c r="AD35" s="261"/>
      <c r="AE35" s="207"/>
      <c r="AF35" s="206"/>
      <c r="AG35" s="261"/>
      <c r="AH35" s="261"/>
      <c r="AI35" s="261"/>
      <c r="AJ35" s="261"/>
      <c r="AK35" s="261"/>
      <c r="AL35" s="261"/>
      <c r="AM35" s="261"/>
      <c r="AN35" s="261"/>
      <c r="AO35" s="207"/>
    </row>
    <row r="36" spans="2:41" ht="15" customHeight="1">
      <c r="B36" s="203"/>
      <c r="C36" s="203"/>
      <c r="D36" s="203"/>
      <c r="E36" s="203"/>
      <c r="F36" s="203"/>
      <c r="G36" s="196" t="s">
        <v>72</v>
      </c>
      <c r="H36" s="198"/>
      <c r="I36" s="198"/>
      <c r="J36" s="198"/>
      <c r="K36" s="198"/>
      <c r="L36" s="197"/>
      <c r="M36" s="196"/>
      <c r="N36" s="198"/>
      <c r="O36" s="198"/>
      <c r="P36" s="198"/>
      <c r="Q36" s="273"/>
      <c r="R36" s="274"/>
      <c r="S36" s="275"/>
      <c r="T36" s="275"/>
      <c r="U36" s="275"/>
      <c r="V36" s="273"/>
      <c r="W36" s="274"/>
      <c r="X36" s="275"/>
      <c r="Y36" s="275"/>
      <c r="Z36" s="275"/>
      <c r="AA36" s="275"/>
      <c r="AB36" s="275"/>
      <c r="AC36" s="198"/>
      <c r="AD36" s="198"/>
      <c r="AE36" s="197"/>
      <c r="AF36" s="196"/>
      <c r="AG36" s="198"/>
      <c r="AH36" s="198"/>
      <c r="AI36" s="198"/>
      <c r="AJ36" s="198"/>
      <c r="AK36" s="198"/>
      <c r="AL36" s="198"/>
      <c r="AM36" s="198"/>
      <c r="AN36" s="198"/>
      <c r="AO36" s="197"/>
    </row>
    <row r="37" spans="2:41" ht="15" customHeight="1">
      <c r="B37" s="203" t="s">
        <v>67</v>
      </c>
      <c r="C37" s="203"/>
      <c r="D37" s="203"/>
      <c r="E37" s="203"/>
      <c r="F37" s="203"/>
      <c r="G37" s="204"/>
      <c r="H37" s="208"/>
      <c r="I37" s="208"/>
      <c r="J37" s="208"/>
      <c r="K37" s="208"/>
      <c r="L37" s="205"/>
      <c r="M37" s="206"/>
      <c r="N37" s="261"/>
      <c r="O37" s="261"/>
      <c r="P37" s="261"/>
      <c r="Q37" s="207"/>
      <c r="R37" s="206"/>
      <c r="S37" s="261"/>
      <c r="T37" s="261"/>
      <c r="U37" s="261"/>
      <c r="V37" s="207"/>
      <c r="W37" s="206"/>
      <c r="X37" s="261"/>
      <c r="Y37" s="261"/>
      <c r="Z37" s="261"/>
      <c r="AA37" s="261"/>
      <c r="AB37" s="261"/>
      <c r="AC37" s="261"/>
      <c r="AD37" s="261"/>
      <c r="AE37" s="207"/>
      <c r="AF37" s="206"/>
      <c r="AG37" s="261"/>
      <c r="AH37" s="261"/>
      <c r="AI37" s="261"/>
      <c r="AJ37" s="261"/>
      <c r="AK37" s="261"/>
      <c r="AL37" s="261"/>
      <c r="AM37" s="261"/>
      <c r="AN37" s="261"/>
      <c r="AO37" s="207"/>
    </row>
    <row r="38" spans="2:41" ht="15" customHeight="1">
      <c r="B38" s="203"/>
      <c r="C38" s="203"/>
      <c r="D38" s="203"/>
      <c r="E38" s="203"/>
      <c r="F38" s="203"/>
      <c r="G38" s="206"/>
      <c r="H38" s="261"/>
      <c r="I38" s="261"/>
      <c r="J38" s="261"/>
      <c r="K38" s="261"/>
      <c r="L38" s="207"/>
      <c r="M38" s="206"/>
      <c r="N38" s="261"/>
      <c r="O38" s="261"/>
      <c r="P38" s="261"/>
      <c r="Q38" s="207"/>
      <c r="R38" s="206"/>
      <c r="S38" s="261"/>
      <c r="T38" s="261"/>
      <c r="U38" s="261"/>
      <c r="V38" s="207"/>
      <c r="W38" s="206"/>
      <c r="X38" s="261"/>
      <c r="Y38" s="261"/>
      <c r="Z38" s="261"/>
      <c r="AA38" s="261"/>
      <c r="AB38" s="261"/>
      <c r="AC38" s="261"/>
      <c r="AD38" s="261"/>
      <c r="AE38" s="207"/>
      <c r="AF38" s="206"/>
      <c r="AG38" s="261"/>
      <c r="AH38" s="261"/>
      <c r="AI38" s="261"/>
      <c r="AJ38" s="261"/>
      <c r="AK38" s="261"/>
      <c r="AL38" s="261"/>
      <c r="AM38" s="261"/>
      <c r="AN38" s="261"/>
      <c r="AO38" s="207"/>
    </row>
    <row r="39" spans="2:41" ht="15" customHeight="1">
      <c r="B39" s="203"/>
      <c r="C39" s="203"/>
      <c r="D39" s="203"/>
      <c r="E39" s="203"/>
      <c r="F39" s="203"/>
      <c r="G39" s="206"/>
      <c r="H39" s="261"/>
      <c r="I39" s="261"/>
      <c r="J39" s="261"/>
      <c r="K39" s="261"/>
      <c r="L39" s="207"/>
      <c r="M39" s="206"/>
      <c r="N39" s="261"/>
      <c r="O39" s="261"/>
      <c r="P39" s="261"/>
      <c r="Q39" s="207"/>
      <c r="R39" s="206"/>
      <c r="S39" s="261"/>
      <c r="T39" s="261"/>
      <c r="U39" s="261"/>
      <c r="V39" s="207"/>
      <c r="W39" s="206"/>
      <c r="X39" s="261"/>
      <c r="Y39" s="261"/>
      <c r="Z39" s="261"/>
      <c r="AA39" s="261"/>
      <c r="AB39" s="261"/>
      <c r="AC39" s="261"/>
      <c r="AD39" s="261"/>
      <c r="AE39" s="207"/>
      <c r="AF39" s="206"/>
      <c r="AG39" s="261"/>
      <c r="AH39" s="261"/>
      <c r="AI39" s="261"/>
      <c r="AJ39" s="261"/>
      <c r="AK39" s="261"/>
      <c r="AL39" s="261"/>
      <c r="AM39" s="261"/>
      <c r="AN39" s="261"/>
      <c r="AO39" s="207"/>
    </row>
    <row r="40" spans="2:41" ht="15" customHeight="1">
      <c r="B40" s="203"/>
      <c r="C40" s="203"/>
      <c r="D40" s="203"/>
      <c r="E40" s="203"/>
      <c r="F40" s="203"/>
      <c r="G40" s="196" t="s">
        <v>72</v>
      </c>
      <c r="H40" s="198"/>
      <c r="I40" s="198"/>
      <c r="J40" s="198"/>
      <c r="K40" s="198"/>
      <c r="L40" s="197"/>
      <c r="M40" s="196"/>
      <c r="N40" s="198"/>
      <c r="O40" s="198"/>
      <c r="P40" s="198"/>
      <c r="Q40" s="197"/>
      <c r="R40" s="196"/>
      <c r="S40" s="198"/>
      <c r="T40" s="198"/>
      <c r="U40" s="198"/>
      <c r="V40" s="197"/>
      <c r="W40" s="196"/>
      <c r="X40" s="198"/>
      <c r="Y40" s="198"/>
      <c r="Z40" s="198"/>
      <c r="AA40" s="198"/>
      <c r="AB40" s="198"/>
      <c r="AC40" s="198"/>
      <c r="AD40" s="198"/>
      <c r="AE40" s="197"/>
      <c r="AF40" s="196"/>
      <c r="AG40" s="198"/>
      <c r="AH40" s="198"/>
      <c r="AI40" s="198"/>
      <c r="AJ40" s="198"/>
      <c r="AK40" s="198"/>
      <c r="AL40" s="198"/>
      <c r="AM40" s="198"/>
      <c r="AN40" s="198"/>
      <c r="AO40" s="197"/>
    </row>
    <row r="41" spans="2:41" ht="15" customHeight="1">
      <c r="B41" s="202" t="s">
        <v>208</v>
      </c>
      <c r="C41" s="203"/>
      <c r="D41" s="203"/>
      <c r="E41" s="203"/>
      <c r="F41" s="203"/>
      <c r="G41" s="204"/>
      <c r="H41" s="208"/>
      <c r="I41" s="208"/>
      <c r="J41" s="208"/>
      <c r="K41" s="208"/>
      <c r="L41" s="205"/>
      <c r="M41" s="206"/>
      <c r="N41" s="261"/>
      <c r="O41" s="261"/>
      <c r="P41" s="261"/>
      <c r="Q41" s="207"/>
      <c r="R41" s="206"/>
      <c r="S41" s="261"/>
      <c r="T41" s="261"/>
      <c r="U41" s="261"/>
      <c r="V41" s="207"/>
      <c r="W41" s="206"/>
      <c r="X41" s="261"/>
      <c r="Y41" s="261"/>
      <c r="Z41" s="261"/>
      <c r="AA41" s="261"/>
      <c r="AB41" s="261"/>
      <c r="AC41" s="261"/>
      <c r="AD41" s="261"/>
      <c r="AE41" s="207"/>
      <c r="AF41" s="206"/>
      <c r="AG41" s="261"/>
      <c r="AH41" s="261"/>
      <c r="AI41" s="261"/>
      <c r="AJ41" s="261"/>
      <c r="AK41" s="261"/>
      <c r="AL41" s="261"/>
      <c r="AM41" s="261"/>
      <c r="AN41" s="261"/>
      <c r="AO41" s="207"/>
    </row>
    <row r="42" spans="2:41" ht="15" customHeight="1">
      <c r="B42" s="203"/>
      <c r="C42" s="203"/>
      <c r="D42" s="203"/>
      <c r="E42" s="203"/>
      <c r="F42" s="203"/>
      <c r="G42" s="206"/>
      <c r="H42" s="261"/>
      <c r="I42" s="261"/>
      <c r="J42" s="261"/>
      <c r="K42" s="261"/>
      <c r="L42" s="207"/>
      <c r="M42" s="206"/>
      <c r="N42" s="261"/>
      <c r="O42" s="261"/>
      <c r="P42" s="261"/>
      <c r="Q42" s="207"/>
      <c r="R42" s="206"/>
      <c r="S42" s="261"/>
      <c r="T42" s="261"/>
      <c r="U42" s="261"/>
      <c r="V42" s="207"/>
      <c r="W42" s="206"/>
      <c r="X42" s="261"/>
      <c r="Y42" s="261"/>
      <c r="Z42" s="261"/>
      <c r="AA42" s="261"/>
      <c r="AB42" s="261"/>
      <c r="AC42" s="261"/>
      <c r="AD42" s="261"/>
      <c r="AE42" s="207"/>
      <c r="AF42" s="206"/>
      <c r="AG42" s="261"/>
      <c r="AH42" s="261"/>
      <c r="AI42" s="261"/>
      <c r="AJ42" s="261"/>
      <c r="AK42" s="261"/>
      <c r="AL42" s="261"/>
      <c r="AM42" s="261"/>
      <c r="AN42" s="261"/>
      <c r="AO42" s="207"/>
    </row>
    <row r="43" spans="2:41" ht="15" customHeight="1">
      <c r="B43" s="203"/>
      <c r="C43" s="203"/>
      <c r="D43" s="203"/>
      <c r="E43" s="203"/>
      <c r="F43" s="203"/>
      <c r="G43" s="206"/>
      <c r="H43" s="261"/>
      <c r="I43" s="261"/>
      <c r="J43" s="261"/>
      <c r="K43" s="261"/>
      <c r="L43" s="207"/>
      <c r="M43" s="206"/>
      <c r="N43" s="261"/>
      <c r="O43" s="261"/>
      <c r="P43" s="261"/>
      <c r="Q43" s="207"/>
      <c r="R43" s="206"/>
      <c r="S43" s="261"/>
      <c r="T43" s="261"/>
      <c r="U43" s="261"/>
      <c r="V43" s="207"/>
      <c r="W43" s="206"/>
      <c r="X43" s="261"/>
      <c r="Y43" s="261"/>
      <c r="Z43" s="261"/>
      <c r="AA43" s="261"/>
      <c r="AB43" s="261"/>
      <c r="AC43" s="261"/>
      <c r="AD43" s="261"/>
      <c r="AE43" s="207"/>
      <c r="AF43" s="206"/>
      <c r="AG43" s="261"/>
      <c r="AH43" s="261"/>
      <c r="AI43" s="261"/>
      <c r="AJ43" s="261"/>
      <c r="AK43" s="261"/>
      <c r="AL43" s="261"/>
      <c r="AM43" s="261"/>
      <c r="AN43" s="261"/>
      <c r="AO43" s="207"/>
    </row>
    <row r="44" spans="2:41" ht="15" customHeight="1">
      <c r="B44" s="203"/>
      <c r="C44" s="203"/>
      <c r="D44" s="203"/>
      <c r="E44" s="203"/>
      <c r="F44" s="203"/>
      <c r="G44" s="196" t="s">
        <v>72</v>
      </c>
      <c r="H44" s="198"/>
      <c r="I44" s="198"/>
      <c r="J44" s="198"/>
      <c r="K44" s="198"/>
      <c r="L44" s="197"/>
      <c r="M44" s="196"/>
      <c r="N44" s="198"/>
      <c r="O44" s="198"/>
      <c r="P44" s="198"/>
      <c r="Q44" s="197"/>
      <c r="R44" s="196"/>
      <c r="S44" s="198"/>
      <c r="T44" s="198"/>
      <c r="U44" s="198"/>
      <c r="V44" s="197"/>
      <c r="W44" s="276"/>
      <c r="X44" s="277"/>
      <c r="Y44" s="277"/>
      <c r="Z44" s="277"/>
      <c r="AA44" s="277"/>
      <c r="AB44" s="277"/>
      <c r="AC44" s="277"/>
      <c r="AD44" s="277"/>
      <c r="AE44" s="278"/>
      <c r="AF44" s="196"/>
      <c r="AG44" s="198"/>
      <c r="AH44" s="198"/>
      <c r="AI44" s="198"/>
      <c r="AJ44" s="198"/>
      <c r="AK44" s="198"/>
      <c r="AL44" s="198"/>
      <c r="AM44" s="198"/>
      <c r="AN44" s="198"/>
      <c r="AO44" s="197"/>
    </row>
    <row r="45" spans="2:41" ht="15" customHeight="1">
      <c r="B45" s="1" t="s">
        <v>73</v>
      </c>
    </row>
    <row r="46" spans="2:41" ht="15" customHeight="1">
      <c r="B46" s="283" t="s">
        <v>74</v>
      </c>
      <c r="C46" s="283"/>
      <c r="D46" s="283"/>
      <c r="E46" s="283"/>
      <c r="F46" s="283"/>
      <c r="G46" s="283"/>
      <c r="H46" s="283"/>
      <c r="I46" s="283"/>
      <c r="J46" s="283"/>
      <c r="K46" s="283"/>
      <c r="L46" s="283"/>
      <c r="M46" s="283"/>
      <c r="N46" s="283"/>
      <c r="O46" s="283"/>
      <c r="P46" s="283"/>
      <c r="Q46" s="283"/>
      <c r="R46" s="283"/>
      <c r="S46" s="283"/>
      <c r="T46" s="283"/>
      <c r="U46" s="283"/>
      <c r="V46" s="283"/>
      <c r="W46" s="283"/>
      <c r="X46" s="283"/>
      <c r="Y46" s="283"/>
      <c r="Z46" s="283"/>
      <c r="AA46" s="283"/>
      <c r="AB46" s="283"/>
      <c r="AC46" s="283"/>
      <c r="AD46" s="283"/>
      <c r="AE46" s="283"/>
      <c r="AF46" s="283"/>
      <c r="AG46" s="283"/>
      <c r="AH46" s="283"/>
      <c r="AI46" s="283"/>
      <c r="AJ46" s="283"/>
      <c r="AK46" s="283"/>
      <c r="AL46" s="283"/>
      <c r="AM46" s="283"/>
      <c r="AN46" s="283"/>
      <c r="AO46" s="283"/>
    </row>
    <row r="47" spans="2:41" ht="15" customHeight="1">
      <c r="B47" s="283"/>
      <c r="C47" s="283"/>
      <c r="D47" s="283"/>
      <c r="E47" s="283"/>
      <c r="F47" s="283"/>
      <c r="G47" s="283"/>
      <c r="H47" s="283"/>
      <c r="I47" s="283"/>
      <c r="J47" s="283"/>
      <c r="K47" s="283"/>
      <c r="L47" s="283"/>
      <c r="M47" s="283"/>
      <c r="N47" s="283"/>
      <c r="O47" s="283"/>
      <c r="P47" s="283"/>
      <c r="Q47" s="283"/>
      <c r="R47" s="283"/>
      <c r="S47" s="283"/>
      <c r="T47" s="283"/>
      <c r="U47" s="283"/>
      <c r="V47" s="283"/>
      <c r="W47" s="283"/>
      <c r="X47" s="283"/>
      <c r="Y47" s="283"/>
      <c r="Z47" s="283"/>
      <c r="AA47" s="283"/>
      <c r="AB47" s="283"/>
      <c r="AC47" s="283"/>
      <c r="AD47" s="283"/>
      <c r="AE47" s="283"/>
      <c r="AF47" s="283"/>
      <c r="AG47" s="283"/>
      <c r="AH47" s="283"/>
      <c r="AI47" s="283"/>
      <c r="AJ47" s="283"/>
      <c r="AK47" s="283"/>
      <c r="AL47" s="283"/>
      <c r="AM47" s="283"/>
      <c r="AN47" s="283"/>
      <c r="AO47" s="283"/>
    </row>
    <row r="48" spans="2:41" ht="15" customHeight="1">
      <c r="B48" s="1" t="s">
        <v>86</v>
      </c>
    </row>
    <row r="49" spans="2:41" ht="15" customHeight="1">
      <c r="B49" s="228" t="s">
        <v>75</v>
      </c>
      <c r="C49" s="229"/>
      <c r="D49" s="229"/>
      <c r="E49" s="229"/>
      <c r="F49" s="229"/>
      <c r="G49" s="249" t="s">
        <v>83</v>
      </c>
      <c r="H49" s="208"/>
      <c r="I49" s="208"/>
      <c r="J49" s="208"/>
      <c r="K49" s="208"/>
      <c r="L49" s="208"/>
      <c r="M49" s="208"/>
      <c r="N49" s="208"/>
      <c r="O49" s="208"/>
      <c r="P49" s="205"/>
      <c r="Q49" s="204" t="s">
        <v>77</v>
      </c>
      <c r="R49" s="208"/>
      <c r="S49" s="205"/>
      <c r="T49" s="204" t="s">
        <v>78</v>
      </c>
      <c r="U49" s="208"/>
      <c r="V49" s="208"/>
      <c r="W49" s="208"/>
      <c r="X49" s="208"/>
      <c r="Y49" s="208"/>
      <c r="Z49" s="205"/>
      <c r="AA49" s="204" t="s">
        <v>79</v>
      </c>
      <c r="AB49" s="208"/>
      <c r="AC49" s="208"/>
      <c r="AD49" s="208"/>
      <c r="AE49" s="208"/>
      <c r="AF49" s="208"/>
      <c r="AG49" s="205"/>
      <c r="AH49" s="229" t="s">
        <v>84</v>
      </c>
      <c r="AI49" s="229"/>
      <c r="AJ49" s="229"/>
      <c r="AK49" s="229"/>
      <c r="AL49" s="229"/>
      <c r="AM49" s="229"/>
      <c r="AN49" s="229"/>
      <c r="AO49" s="230"/>
    </row>
    <row r="50" spans="2:41" ht="15" customHeight="1">
      <c r="B50" s="204" t="s">
        <v>82</v>
      </c>
      <c r="C50" s="205"/>
      <c r="D50" s="204" t="s">
        <v>76</v>
      </c>
      <c r="E50" s="208"/>
      <c r="F50" s="208"/>
      <c r="G50" s="255"/>
      <c r="H50" s="256"/>
      <c r="I50" s="256"/>
      <c r="J50" s="256"/>
      <c r="K50" s="256"/>
      <c r="L50" s="256"/>
      <c r="M50" s="256"/>
      <c r="N50" s="256"/>
      <c r="O50" s="256"/>
      <c r="P50" s="257"/>
      <c r="Q50" s="255"/>
      <c r="R50" s="256"/>
      <c r="S50" s="257"/>
      <c r="T50" s="255"/>
      <c r="U50" s="256"/>
      <c r="V50" s="256"/>
      <c r="W50" s="256"/>
      <c r="X50" s="256"/>
      <c r="Y50" s="256"/>
      <c r="Z50" s="257"/>
      <c r="AA50" s="255"/>
      <c r="AB50" s="256"/>
      <c r="AC50" s="256"/>
      <c r="AD50" s="256"/>
      <c r="AE50" s="256"/>
      <c r="AF50" s="256"/>
      <c r="AG50" s="257"/>
      <c r="AH50" s="279" t="s">
        <v>80</v>
      </c>
      <c r="AI50" s="279"/>
      <c r="AJ50" s="279"/>
      <c r="AK50" s="280"/>
      <c r="AL50" s="281" t="s">
        <v>81</v>
      </c>
      <c r="AM50" s="281"/>
      <c r="AN50" s="281"/>
      <c r="AO50" s="282"/>
    </row>
    <row r="51" spans="2:41" ht="15" customHeight="1">
      <c r="B51" s="204"/>
      <c r="C51" s="205"/>
      <c r="D51" s="204"/>
      <c r="E51" s="208"/>
      <c r="F51" s="205"/>
      <c r="G51" s="204"/>
      <c r="H51" s="208"/>
      <c r="I51" s="208"/>
      <c r="J51" s="208"/>
      <c r="K51" s="208"/>
      <c r="L51" s="208"/>
      <c r="M51" s="208"/>
      <c r="N51" s="208"/>
      <c r="O51" s="208"/>
      <c r="P51" s="205"/>
      <c r="Q51" s="204"/>
      <c r="R51" s="208"/>
      <c r="S51" s="205"/>
      <c r="T51" s="204"/>
      <c r="U51" s="208"/>
      <c r="V51" s="208"/>
      <c r="W51" s="208"/>
      <c r="X51" s="208"/>
      <c r="Y51" s="208"/>
      <c r="Z51" s="205"/>
      <c r="AA51" s="204"/>
      <c r="AB51" s="208"/>
      <c r="AC51" s="208"/>
      <c r="AD51" s="208"/>
      <c r="AE51" s="208"/>
      <c r="AF51" s="208"/>
      <c r="AG51" s="205"/>
      <c r="AH51" s="204"/>
      <c r="AI51" s="208"/>
      <c r="AJ51" s="208"/>
      <c r="AK51" s="205"/>
      <c r="AL51" s="204"/>
      <c r="AM51" s="208"/>
      <c r="AN51" s="208"/>
      <c r="AO51" s="205"/>
    </row>
    <row r="52" spans="2:41" ht="15" customHeight="1">
      <c r="B52" s="206"/>
      <c r="C52" s="207"/>
      <c r="D52" s="206"/>
      <c r="E52" s="261"/>
      <c r="F52" s="207"/>
      <c r="G52" s="255"/>
      <c r="H52" s="256"/>
      <c r="I52" s="256"/>
      <c r="J52" s="256"/>
      <c r="K52" s="256"/>
      <c r="L52" s="256"/>
      <c r="M52" s="256"/>
      <c r="N52" s="256"/>
      <c r="O52" s="256"/>
      <c r="P52" s="257"/>
      <c r="Q52" s="255"/>
      <c r="R52" s="256"/>
      <c r="S52" s="257"/>
      <c r="T52" s="255"/>
      <c r="U52" s="256"/>
      <c r="V52" s="256"/>
      <c r="W52" s="256"/>
      <c r="X52" s="256"/>
      <c r="Y52" s="256"/>
      <c r="Z52" s="257"/>
      <c r="AA52" s="255"/>
      <c r="AB52" s="256"/>
      <c r="AC52" s="256"/>
      <c r="AD52" s="256"/>
      <c r="AE52" s="256"/>
      <c r="AF52" s="256"/>
      <c r="AG52" s="257"/>
      <c r="AH52" s="255"/>
      <c r="AI52" s="256"/>
      <c r="AJ52" s="256"/>
      <c r="AK52" s="257"/>
      <c r="AL52" s="255"/>
      <c r="AM52" s="256"/>
      <c r="AN52" s="256"/>
      <c r="AO52" s="257"/>
    </row>
    <row r="53" spans="2:41" ht="15" customHeight="1">
      <c r="B53" s="206"/>
      <c r="C53" s="207"/>
      <c r="D53" s="206"/>
      <c r="E53" s="261"/>
      <c r="F53" s="207"/>
      <c r="G53" s="204"/>
      <c r="H53" s="208"/>
      <c r="I53" s="208"/>
      <c r="J53" s="208"/>
      <c r="K53" s="208"/>
      <c r="L53" s="208"/>
      <c r="M53" s="208"/>
      <c r="N53" s="208"/>
      <c r="O53" s="208"/>
      <c r="P53" s="205"/>
      <c r="Q53" s="204"/>
      <c r="R53" s="208"/>
      <c r="S53" s="205"/>
      <c r="T53" s="204"/>
      <c r="U53" s="208"/>
      <c r="V53" s="208"/>
      <c r="W53" s="208"/>
      <c r="X53" s="208"/>
      <c r="Y53" s="208"/>
      <c r="Z53" s="205"/>
      <c r="AA53" s="204"/>
      <c r="AB53" s="208"/>
      <c r="AC53" s="208"/>
      <c r="AD53" s="208"/>
      <c r="AE53" s="208"/>
      <c r="AF53" s="208"/>
      <c r="AG53" s="205"/>
      <c r="AH53" s="204"/>
      <c r="AI53" s="208"/>
      <c r="AJ53" s="208"/>
      <c r="AK53" s="205"/>
      <c r="AL53" s="204"/>
      <c r="AM53" s="208"/>
      <c r="AN53" s="208"/>
      <c r="AO53" s="205"/>
    </row>
    <row r="54" spans="2:41" ht="15" customHeight="1">
      <c r="B54" s="206"/>
      <c r="C54" s="207"/>
      <c r="D54" s="206"/>
      <c r="E54" s="261"/>
      <c r="F54" s="207"/>
      <c r="G54" s="255"/>
      <c r="H54" s="256"/>
      <c r="I54" s="256"/>
      <c r="J54" s="256"/>
      <c r="K54" s="256"/>
      <c r="L54" s="256"/>
      <c r="M54" s="256"/>
      <c r="N54" s="256"/>
      <c r="O54" s="256"/>
      <c r="P54" s="257"/>
      <c r="Q54" s="255"/>
      <c r="R54" s="256"/>
      <c r="S54" s="257"/>
      <c r="T54" s="255"/>
      <c r="U54" s="256"/>
      <c r="V54" s="256"/>
      <c r="W54" s="256"/>
      <c r="X54" s="256"/>
      <c r="Y54" s="256"/>
      <c r="Z54" s="257"/>
      <c r="AA54" s="255"/>
      <c r="AB54" s="256"/>
      <c r="AC54" s="256"/>
      <c r="AD54" s="256"/>
      <c r="AE54" s="256"/>
      <c r="AF54" s="256"/>
      <c r="AG54" s="257"/>
      <c r="AH54" s="255"/>
      <c r="AI54" s="256"/>
      <c r="AJ54" s="256"/>
      <c r="AK54" s="257"/>
      <c r="AL54" s="255"/>
      <c r="AM54" s="256"/>
      <c r="AN54" s="256"/>
      <c r="AO54" s="257"/>
    </row>
    <row r="55" spans="2:41" ht="15" customHeight="1">
      <c r="B55" s="206"/>
      <c r="C55" s="207"/>
      <c r="D55" s="206"/>
      <c r="E55" s="261"/>
      <c r="F55" s="207"/>
      <c r="G55" s="204"/>
      <c r="H55" s="208"/>
      <c r="I55" s="208"/>
      <c r="J55" s="208"/>
      <c r="K55" s="208"/>
      <c r="L55" s="208"/>
      <c r="M55" s="208"/>
      <c r="N55" s="208"/>
      <c r="O55" s="208"/>
      <c r="P55" s="205"/>
      <c r="Q55" s="204"/>
      <c r="R55" s="208"/>
      <c r="S55" s="205"/>
      <c r="T55" s="204"/>
      <c r="U55" s="208"/>
      <c r="V55" s="208"/>
      <c r="W55" s="208"/>
      <c r="X55" s="208"/>
      <c r="Y55" s="208"/>
      <c r="Z55" s="205"/>
      <c r="AA55" s="204"/>
      <c r="AB55" s="208"/>
      <c r="AC55" s="208"/>
      <c r="AD55" s="208"/>
      <c r="AE55" s="208"/>
      <c r="AF55" s="208"/>
      <c r="AG55" s="205"/>
      <c r="AH55" s="204"/>
      <c r="AI55" s="208"/>
      <c r="AJ55" s="208"/>
      <c r="AK55" s="205"/>
      <c r="AL55" s="204"/>
      <c r="AM55" s="208"/>
      <c r="AN55" s="208"/>
      <c r="AO55" s="205"/>
    </row>
    <row r="56" spans="2:41" ht="15" customHeight="1">
      <c r="B56" s="206"/>
      <c r="C56" s="207"/>
      <c r="D56" s="206"/>
      <c r="E56" s="261"/>
      <c r="F56" s="207"/>
      <c r="G56" s="255"/>
      <c r="H56" s="256"/>
      <c r="I56" s="256"/>
      <c r="J56" s="256"/>
      <c r="K56" s="256"/>
      <c r="L56" s="256"/>
      <c r="M56" s="256"/>
      <c r="N56" s="256"/>
      <c r="O56" s="256"/>
      <c r="P56" s="257"/>
      <c r="Q56" s="255"/>
      <c r="R56" s="256"/>
      <c r="S56" s="257"/>
      <c r="T56" s="255"/>
      <c r="U56" s="256"/>
      <c r="V56" s="256"/>
      <c r="W56" s="256"/>
      <c r="X56" s="256"/>
      <c r="Y56" s="256"/>
      <c r="Z56" s="257"/>
      <c r="AA56" s="255"/>
      <c r="AB56" s="256"/>
      <c r="AC56" s="256"/>
      <c r="AD56" s="256"/>
      <c r="AE56" s="256"/>
      <c r="AF56" s="256"/>
      <c r="AG56" s="257"/>
      <c r="AH56" s="255"/>
      <c r="AI56" s="256"/>
      <c r="AJ56" s="256"/>
      <c r="AK56" s="257"/>
      <c r="AL56" s="255"/>
      <c r="AM56" s="256"/>
      <c r="AN56" s="256"/>
      <c r="AO56" s="257"/>
    </row>
    <row r="57" spans="2:41" ht="15" customHeight="1">
      <c r="B57" s="206"/>
      <c r="C57" s="207"/>
      <c r="D57" s="206"/>
      <c r="E57" s="261"/>
      <c r="F57" s="207"/>
      <c r="G57" s="204"/>
      <c r="H57" s="208"/>
      <c r="I57" s="208"/>
      <c r="J57" s="208"/>
      <c r="K57" s="208"/>
      <c r="L57" s="208"/>
      <c r="M57" s="208"/>
      <c r="N57" s="208"/>
      <c r="O57" s="208"/>
      <c r="P57" s="205"/>
      <c r="Q57" s="204"/>
      <c r="R57" s="208"/>
      <c r="S57" s="205"/>
      <c r="T57" s="204"/>
      <c r="U57" s="208"/>
      <c r="V57" s="208"/>
      <c r="W57" s="208"/>
      <c r="X57" s="208"/>
      <c r="Y57" s="208"/>
      <c r="Z57" s="205"/>
      <c r="AA57" s="204"/>
      <c r="AB57" s="208"/>
      <c r="AC57" s="208"/>
      <c r="AD57" s="208"/>
      <c r="AE57" s="208"/>
      <c r="AF57" s="208"/>
      <c r="AG57" s="205"/>
      <c r="AH57" s="204"/>
      <c r="AI57" s="208"/>
      <c r="AJ57" s="208"/>
      <c r="AK57" s="205"/>
      <c r="AL57" s="204"/>
      <c r="AM57" s="208"/>
      <c r="AN57" s="208"/>
      <c r="AO57" s="205"/>
    </row>
    <row r="58" spans="2:41" ht="15" customHeight="1">
      <c r="B58" s="206"/>
      <c r="C58" s="207"/>
      <c r="D58" s="206"/>
      <c r="E58" s="261"/>
      <c r="F58" s="207"/>
      <c r="G58" s="255"/>
      <c r="H58" s="256"/>
      <c r="I58" s="256"/>
      <c r="J58" s="256"/>
      <c r="K58" s="256"/>
      <c r="L58" s="256"/>
      <c r="M58" s="256"/>
      <c r="N58" s="256"/>
      <c r="O58" s="256"/>
      <c r="P58" s="257"/>
      <c r="Q58" s="255"/>
      <c r="R58" s="256"/>
      <c r="S58" s="257"/>
      <c r="T58" s="255"/>
      <c r="U58" s="256"/>
      <c r="V58" s="256"/>
      <c r="W58" s="256"/>
      <c r="X58" s="256"/>
      <c r="Y58" s="256"/>
      <c r="Z58" s="257"/>
      <c r="AA58" s="255"/>
      <c r="AB58" s="256"/>
      <c r="AC58" s="256"/>
      <c r="AD58" s="256"/>
      <c r="AE58" s="256"/>
      <c r="AF58" s="256"/>
      <c r="AG58" s="257"/>
      <c r="AH58" s="255"/>
      <c r="AI58" s="256"/>
      <c r="AJ58" s="256"/>
      <c r="AK58" s="257"/>
      <c r="AL58" s="255"/>
      <c r="AM58" s="256"/>
      <c r="AN58" s="256"/>
      <c r="AO58" s="257"/>
    </row>
    <row r="59" spans="2:41" ht="15" customHeight="1">
      <c r="B59" s="206"/>
      <c r="C59" s="207"/>
      <c r="D59" s="206"/>
      <c r="E59" s="261"/>
      <c r="F59" s="207"/>
      <c r="G59" s="204"/>
      <c r="H59" s="208"/>
      <c r="I59" s="208"/>
      <c r="J59" s="208"/>
      <c r="K59" s="208"/>
      <c r="L59" s="208"/>
      <c r="M59" s="208"/>
      <c r="N59" s="208"/>
      <c r="O59" s="208"/>
      <c r="P59" s="205"/>
      <c r="Q59" s="204"/>
      <c r="R59" s="208"/>
      <c r="S59" s="205"/>
      <c r="T59" s="204"/>
      <c r="U59" s="208"/>
      <c r="V59" s="208"/>
      <c r="W59" s="208"/>
      <c r="X59" s="208"/>
      <c r="Y59" s="208"/>
      <c r="Z59" s="205"/>
      <c r="AA59" s="204"/>
      <c r="AB59" s="208"/>
      <c r="AC59" s="208"/>
      <c r="AD59" s="208"/>
      <c r="AE59" s="208"/>
      <c r="AF59" s="208"/>
      <c r="AG59" s="205"/>
      <c r="AH59" s="204"/>
      <c r="AI59" s="208"/>
      <c r="AJ59" s="208"/>
      <c r="AK59" s="205"/>
      <c r="AL59" s="204"/>
      <c r="AM59" s="208"/>
      <c r="AN59" s="208"/>
      <c r="AO59" s="205"/>
    </row>
    <row r="60" spans="2:41" ht="15" customHeight="1">
      <c r="B60" s="255"/>
      <c r="C60" s="257"/>
      <c r="D60" s="255"/>
      <c r="E60" s="256"/>
      <c r="F60" s="257"/>
      <c r="G60" s="255"/>
      <c r="H60" s="256"/>
      <c r="I60" s="256"/>
      <c r="J60" s="256"/>
      <c r="K60" s="256"/>
      <c r="L60" s="256"/>
      <c r="M60" s="256"/>
      <c r="N60" s="256"/>
      <c r="O60" s="256"/>
      <c r="P60" s="257"/>
      <c r="Q60" s="255"/>
      <c r="R60" s="256"/>
      <c r="S60" s="257"/>
      <c r="T60" s="255"/>
      <c r="U60" s="256"/>
      <c r="V60" s="256"/>
      <c r="W60" s="256"/>
      <c r="X60" s="256"/>
      <c r="Y60" s="256"/>
      <c r="Z60" s="257"/>
      <c r="AA60" s="255"/>
      <c r="AB60" s="256"/>
      <c r="AC60" s="256"/>
      <c r="AD60" s="256"/>
      <c r="AE60" s="256"/>
      <c r="AF60" s="256"/>
      <c r="AG60" s="257"/>
      <c r="AH60" s="255"/>
      <c r="AI60" s="256"/>
      <c r="AJ60" s="256"/>
      <c r="AK60" s="257"/>
      <c r="AL60" s="255"/>
      <c r="AM60" s="256"/>
      <c r="AN60" s="256"/>
      <c r="AO60" s="257"/>
    </row>
    <row r="61" spans="2:41" ht="15" customHeight="1">
      <c r="B61" s="5" t="s">
        <v>85</v>
      </c>
      <c r="C61" s="16"/>
      <c r="D61" s="16"/>
      <c r="E61" s="16"/>
      <c r="F61" s="16"/>
      <c r="G61" s="16"/>
      <c r="H61" s="16"/>
      <c r="I61" s="16"/>
      <c r="J61" s="16"/>
      <c r="K61" s="16"/>
      <c r="L61" s="16"/>
      <c r="M61" s="16"/>
      <c r="N61" s="16"/>
      <c r="O61" s="16"/>
      <c r="P61" s="16"/>
      <c r="Q61" s="16"/>
      <c r="R61" s="16"/>
      <c r="S61" s="16"/>
      <c r="T61" s="16"/>
      <c r="U61" s="16"/>
      <c r="V61" s="16"/>
      <c r="W61" s="16"/>
      <c r="X61" s="16"/>
      <c r="Y61" s="16"/>
      <c r="Z61" s="16"/>
      <c r="AA61" s="16"/>
      <c r="AB61" s="16"/>
      <c r="AC61" s="16"/>
      <c r="AD61" s="16"/>
      <c r="AE61" s="16"/>
      <c r="AF61" s="16"/>
      <c r="AG61" s="16"/>
      <c r="AH61" s="16"/>
      <c r="AI61" s="16"/>
      <c r="AJ61" s="16"/>
      <c r="AK61" s="16"/>
      <c r="AL61" s="16"/>
      <c r="AM61" s="16"/>
      <c r="AN61" s="16"/>
      <c r="AO61" s="16"/>
    </row>
    <row r="62" spans="2:41" ht="15" customHeight="1">
      <c r="B62" s="16"/>
      <c r="C62" s="16"/>
      <c r="D62" s="16"/>
      <c r="E62" s="16"/>
      <c r="F62" s="16"/>
      <c r="G62" s="16"/>
      <c r="H62" s="16"/>
      <c r="I62" s="16"/>
      <c r="J62" s="16"/>
      <c r="K62" s="16"/>
      <c r="L62" s="16"/>
      <c r="M62" s="16"/>
      <c r="N62" s="16"/>
      <c r="O62" s="16"/>
      <c r="P62" s="16"/>
      <c r="Q62" s="16"/>
      <c r="R62" s="16"/>
      <c r="S62" s="16"/>
      <c r="T62" s="16"/>
      <c r="U62" s="16"/>
      <c r="V62" s="16"/>
      <c r="W62" s="16"/>
      <c r="X62" s="16"/>
      <c r="Y62" s="16"/>
      <c r="Z62" s="16"/>
      <c r="AA62" s="16"/>
      <c r="AB62" s="16"/>
      <c r="AC62" s="16"/>
      <c r="AD62" s="16"/>
      <c r="AE62" s="16"/>
      <c r="AF62" s="16"/>
      <c r="AG62" s="16"/>
      <c r="AH62" s="16"/>
      <c r="AI62" s="16"/>
      <c r="AJ62" s="16"/>
      <c r="AK62" s="16"/>
      <c r="AL62" s="16"/>
      <c r="AM62" s="16"/>
      <c r="AN62" s="16"/>
      <c r="AO62" s="16"/>
    </row>
    <row r="63" spans="2:41" ht="15" customHeight="1">
      <c r="B63" s="5" t="s">
        <v>87</v>
      </c>
      <c r="C63" s="16"/>
      <c r="D63" s="16"/>
      <c r="E63" s="16"/>
      <c r="F63" s="16"/>
      <c r="G63" s="16"/>
      <c r="H63" s="16"/>
      <c r="I63" s="16"/>
      <c r="J63" s="16"/>
      <c r="K63" s="16"/>
      <c r="L63" s="16"/>
      <c r="M63" s="16"/>
      <c r="N63" s="16"/>
      <c r="O63" s="16"/>
      <c r="P63" s="16"/>
      <c r="Q63" s="16"/>
      <c r="R63" s="16"/>
      <c r="S63" s="16"/>
      <c r="T63" s="16"/>
      <c r="U63" s="16"/>
      <c r="V63" s="16"/>
      <c r="W63" s="16"/>
      <c r="X63" s="16"/>
      <c r="Y63" s="16"/>
      <c r="Z63" s="16"/>
      <c r="AA63" s="16"/>
      <c r="AB63" s="16"/>
      <c r="AC63" s="16"/>
      <c r="AD63" s="16"/>
      <c r="AE63" s="16"/>
      <c r="AF63" s="16"/>
      <c r="AG63" s="16"/>
      <c r="AH63" s="16"/>
      <c r="AI63" s="16"/>
      <c r="AJ63" s="16"/>
      <c r="AK63" s="16"/>
      <c r="AL63" s="16"/>
      <c r="AM63" s="16"/>
      <c r="AN63" s="16"/>
      <c r="AO63" s="16"/>
    </row>
    <row r="64" spans="2:41" ht="15" customHeight="1">
      <c r="B64" s="203" t="s">
        <v>88</v>
      </c>
      <c r="C64" s="203"/>
      <c r="D64" s="203"/>
      <c r="E64" s="203"/>
      <c r="F64" s="203"/>
      <c r="G64" s="203"/>
      <c r="H64" s="203"/>
      <c r="I64" s="203"/>
      <c r="J64" s="203"/>
      <c r="K64" s="203"/>
      <c r="L64" s="203" t="s">
        <v>91</v>
      </c>
      <c r="M64" s="203"/>
      <c r="N64" s="203"/>
      <c r="O64" s="203"/>
      <c r="P64" s="203"/>
      <c r="Q64" s="203"/>
      <c r="R64" s="203"/>
      <c r="S64" s="203"/>
      <c r="T64" s="203"/>
      <c r="U64" s="203" t="s">
        <v>90</v>
      </c>
      <c r="V64" s="203"/>
      <c r="W64" s="203"/>
      <c r="X64" s="203"/>
      <c r="Y64" s="203"/>
      <c r="Z64" s="203"/>
      <c r="AA64" s="203"/>
      <c r="AB64" s="203" t="s">
        <v>89</v>
      </c>
      <c r="AC64" s="203"/>
      <c r="AD64" s="203"/>
      <c r="AE64" s="203"/>
      <c r="AF64" s="203"/>
      <c r="AG64" s="203"/>
      <c r="AH64" s="203"/>
      <c r="AI64" s="203" t="s">
        <v>58</v>
      </c>
      <c r="AJ64" s="203"/>
      <c r="AK64" s="203"/>
      <c r="AL64" s="203"/>
      <c r="AM64" s="203"/>
      <c r="AN64" s="203"/>
      <c r="AO64" s="203"/>
    </row>
    <row r="65" spans="2:45" ht="15" customHeight="1">
      <c r="B65" s="204"/>
      <c r="C65" s="208"/>
      <c r="D65" s="208"/>
      <c r="E65" s="208"/>
      <c r="F65" s="208"/>
      <c r="G65" s="208"/>
      <c r="H65" s="208"/>
      <c r="I65" s="208"/>
      <c r="J65" s="208"/>
      <c r="K65" s="205"/>
      <c r="L65" s="204"/>
      <c r="M65" s="208"/>
      <c r="N65" s="208"/>
      <c r="O65" s="208"/>
      <c r="P65" s="208"/>
      <c r="Q65" s="208"/>
      <c r="R65" s="208"/>
      <c r="S65" s="208"/>
      <c r="T65" s="205"/>
      <c r="U65" s="204"/>
      <c r="V65" s="208"/>
      <c r="W65" s="208"/>
      <c r="X65" s="208"/>
      <c r="Y65" s="208"/>
      <c r="Z65" s="208"/>
      <c r="AA65" s="205"/>
      <c r="AB65" s="204"/>
      <c r="AC65" s="208"/>
      <c r="AD65" s="208"/>
      <c r="AE65" s="208"/>
      <c r="AF65" s="208"/>
      <c r="AG65" s="208"/>
      <c r="AH65" s="205"/>
      <c r="AI65" s="204"/>
      <c r="AJ65" s="208"/>
      <c r="AK65" s="208"/>
      <c r="AL65" s="208"/>
      <c r="AM65" s="208"/>
      <c r="AN65" s="208"/>
      <c r="AO65" s="205"/>
    </row>
    <row r="66" spans="2:45" ht="15" customHeight="1">
      <c r="B66" s="255"/>
      <c r="C66" s="256"/>
      <c r="D66" s="256"/>
      <c r="E66" s="256"/>
      <c r="F66" s="256"/>
      <c r="G66" s="256"/>
      <c r="H66" s="256"/>
      <c r="I66" s="256"/>
      <c r="J66" s="256"/>
      <c r="K66" s="257"/>
      <c r="L66" s="255"/>
      <c r="M66" s="256"/>
      <c r="N66" s="256"/>
      <c r="O66" s="256"/>
      <c r="P66" s="256"/>
      <c r="Q66" s="256"/>
      <c r="R66" s="256"/>
      <c r="S66" s="256"/>
      <c r="T66" s="257"/>
      <c r="U66" s="255"/>
      <c r="V66" s="256"/>
      <c r="W66" s="256"/>
      <c r="X66" s="256"/>
      <c r="Y66" s="256"/>
      <c r="Z66" s="256"/>
      <c r="AA66" s="257"/>
      <c r="AB66" s="255"/>
      <c r="AC66" s="256"/>
      <c r="AD66" s="256"/>
      <c r="AE66" s="256"/>
      <c r="AF66" s="256"/>
      <c r="AG66" s="256"/>
      <c r="AH66" s="257"/>
      <c r="AI66" s="255"/>
      <c r="AJ66" s="256"/>
      <c r="AK66" s="256"/>
      <c r="AL66" s="256"/>
      <c r="AM66" s="256"/>
      <c r="AN66" s="256"/>
      <c r="AO66" s="257"/>
    </row>
    <row r="67" spans="2:45" ht="15" customHeight="1">
      <c r="B67" s="204"/>
      <c r="C67" s="208"/>
      <c r="D67" s="208"/>
      <c r="E67" s="208"/>
      <c r="F67" s="208"/>
      <c r="G67" s="208"/>
      <c r="H67" s="208"/>
      <c r="I67" s="208"/>
      <c r="J67" s="208"/>
      <c r="K67" s="205"/>
      <c r="L67" s="204"/>
      <c r="M67" s="208"/>
      <c r="N67" s="208"/>
      <c r="O67" s="208"/>
      <c r="P67" s="208"/>
      <c r="Q67" s="208"/>
      <c r="R67" s="208"/>
      <c r="S67" s="208"/>
      <c r="T67" s="205"/>
      <c r="U67" s="204"/>
      <c r="V67" s="208"/>
      <c r="W67" s="208"/>
      <c r="X67" s="208"/>
      <c r="Y67" s="208"/>
      <c r="Z67" s="208"/>
      <c r="AA67" s="205"/>
      <c r="AB67" s="204"/>
      <c r="AC67" s="208"/>
      <c r="AD67" s="208"/>
      <c r="AE67" s="208"/>
      <c r="AF67" s="208"/>
      <c r="AG67" s="208"/>
      <c r="AH67" s="205"/>
      <c r="AI67" s="204"/>
      <c r="AJ67" s="208"/>
      <c r="AK67" s="208"/>
      <c r="AL67" s="208"/>
      <c r="AM67" s="208"/>
      <c r="AN67" s="208"/>
      <c r="AO67" s="205"/>
    </row>
    <row r="68" spans="2:45" ht="15" customHeight="1">
      <c r="B68" s="255"/>
      <c r="C68" s="256"/>
      <c r="D68" s="256"/>
      <c r="E68" s="256"/>
      <c r="F68" s="256"/>
      <c r="G68" s="256"/>
      <c r="H68" s="256"/>
      <c r="I68" s="256"/>
      <c r="J68" s="256"/>
      <c r="K68" s="257"/>
      <c r="L68" s="255"/>
      <c r="M68" s="256"/>
      <c r="N68" s="256"/>
      <c r="O68" s="256"/>
      <c r="P68" s="256"/>
      <c r="Q68" s="256"/>
      <c r="R68" s="256"/>
      <c r="S68" s="256"/>
      <c r="T68" s="257"/>
      <c r="U68" s="255"/>
      <c r="V68" s="256"/>
      <c r="W68" s="256"/>
      <c r="X68" s="256"/>
      <c r="Y68" s="256"/>
      <c r="Z68" s="256"/>
      <c r="AA68" s="257"/>
      <c r="AB68" s="255"/>
      <c r="AC68" s="256"/>
      <c r="AD68" s="256"/>
      <c r="AE68" s="256"/>
      <c r="AF68" s="256"/>
      <c r="AG68" s="256"/>
      <c r="AH68" s="257"/>
      <c r="AI68" s="255"/>
      <c r="AJ68" s="256"/>
      <c r="AK68" s="256"/>
      <c r="AL68" s="256"/>
      <c r="AM68" s="256"/>
      <c r="AN68" s="256"/>
      <c r="AO68" s="257"/>
    </row>
    <row r="69" spans="2:45" ht="15" customHeight="1">
      <c r="B69" s="204"/>
      <c r="C69" s="208"/>
      <c r="D69" s="208"/>
      <c r="E69" s="208"/>
      <c r="F69" s="208"/>
      <c r="G69" s="208"/>
      <c r="H69" s="208"/>
      <c r="I69" s="208"/>
      <c r="J69" s="208"/>
      <c r="K69" s="205"/>
      <c r="L69" s="204"/>
      <c r="M69" s="208"/>
      <c r="N69" s="208"/>
      <c r="O69" s="208"/>
      <c r="P69" s="208"/>
      <c r="Q69" s="208"/>
      <c r="R69" s="208"/>
      <c r="S69" s="208"/>
      <c r="T69" s="205"/>
      <c r="U69" s="204"/>
      <c r="V69" s="208"/>
      <c r="W69" s="208"/>
      <c r="X69" s="208"/>
      <c r="Y69" s="208"/>
      <c r="Z69" s="208"/>
      <c r="AA69" s="205"/>
      <c r="AB69" s="204"/>
      <c r="AC69" s="208"/>
      <c r="AD69" s="208"/>
      <c r="AE69" s="208"/>
      <c r="AF69" s="208"/>
      <c r="AG69" s="208"/>
      <c r="AH69" s="205"/>
      <c r="AI69" s="204"/>
      <c r="AJ69" s="208"/>
      <c r="AK69" s="208"/>
      <c r="AL69" s="208"/>
      <c r="AM69" s="208"/>
      <c r="AN69" s="208"/>
      <c r="AO69" s="205"/>
    </row>
    <row r="70" spans="2:45" ht="15" customHeight="1">
      <c r="B70" s="255"/>
      <c r="C70" s="256"/>
      <c r="D70" s="256"/>
      <c r="E70" s="256"/>
      <c r="F70" s="256"/>
      <c r="G70" s="256"/>
      <c r="H70" s="256"/>
      <c r="I70" s="256"/>
      <c r="J70" s="256"/>
      <c r="K70" s="257"/>
      <c r="L70" s="255"/>
      <c r="M70" s="256"/>
      <c r="N70" s="256"/>
      <c r="O70" s="256"/>
      <c r="P70" s="256"/>
      <c r="Q70" s="256"/>
      <c r="R70" s="256"/>
      <c r="S70" s="256"/>
      <c r="T70" s="257"/>
      <c r="U70" s="255"/>
      <c r="V70" s="256"/>
      <c r="W70" s="256"/>
      <c r="X70" s="256"/>
      <c r="Y70" s="256"/>
      <c r="Z70" s="256"/>
      <c r="AA70" s="257"/>
      <c r="AB70" s="255"/>
      <c r="AC70" s="256"/>
      <c r="AD70" s="256"/>
      <c r="AE70" s="256"/>
      <c r="AF70" s="256"/>
      <c r="AG70" s="256"/>
      <c r="AH70" s="257"/>
      <c r="AI70" s="255"/>
      <c r="AJ70" s="256"/>
      <c r="AK70" s="256"/>
      <c r="AL70" s="256"/>
      <c r="AM70" s="256"/>
      <c r="AN70" s="256"/>
      <c r="AO70" s="257"/>
    </row>
    <row r="71" spans="2:45" ht="15" customHeight="1">
      <c r="B71" s="204"/>
      <c r="C71" s="208"/>
      <c r="D71" s="208"/>
      <c r="E71" s="208"/>
      <c r="F71" s="208"/>
      <c r="G71" s="208"/>
      <c r="H71" s="208"/>
      <c r="I71" s="208"/>
      <c r="J71" s="208"/>
      <c r="K71" s="205"/>
      <c r="L71" s="204"/>
      <c r="M71" s="208"/>
      <c r="N71" s="208"/>
      <c r="O71" s="208"/>
      <c r="P71" s="208"/>
      <c r="Q71" s="208"/>
      <c r="R71" s="208"/>
      <c r="S71" s="208"/>
      <c r="T71" s="205"/>
      <c r="U71" s="204"/>
      <c r="V71" s="208"/>
      <c r="W71" s="208"/>
      <c r="X71" s="208"/>
      <c r="Y71" s="208"/>
      <c r="Z71" s="208"/>
      <c r="AA71" s="205"/>
      <c r="AB71" s="204"/>
      <c r="AC71" s="208"/>
      <c r="AD71" s="208"/>
      <c r="AE71" s="208"/>
      <c r="AF71" s="208"/>
      <c r="AG71" s="208"/>
      <c r="AH71" s="205"/>
      <c r="AI71" s="204"/>
      <c r="AJ71" s="208"/>
      <c r="AK71" s="208"/>
      <c r="AL71" s="208"/>
      <c r="AM71" s="208"/>
      <c r="AN71" s="208"/>
      <c r="AO71" s="205"/>
    </row>
    <row r="72" spans="2:45" ht="15" customHeight="1">
      <c r="B72" s="255"/>
      <c r="C72" s="256"/>
      <c r="D72" s="256"/>
      <c r="E72" s="256"/>
      <c r="F72" s="256"/>
      <c r="G72" s="256"/>
      <c r="H72" s="256"/>
      <c r="I72" s="256"/>
      <c r="J72" s="256"/>
      <c r="K72" s="257"/>
      <c r="L72" s="255"/>
      <c r="M72" s="256"/>
      <c r="N72" s="256"/>
      <c r="O72" s="256"/>
      <c r="P72" s="256"/>
      <c r="Q72" s="256"/>
      <c r="R72" s="256"/>
      <c r="S72" s="256"/>
      <c r="T72" s="257"/>
      <c r="U72" s="255"/>
      <c r="V72" s="256"/>
      <c r="W72" s="256"/>
      <c r="X72" s="256"/>
      <c r="Y72" s="256"/>
      <c r="Z72" s="256"/>
      <c r="AA72" s="257"/>
      <c r="AB72" s="255"/>
      <c r="AC72" s="256"/>
      <c r="AD72" s="256"/>
      <c r="AE72" s="256"/>
      <c r="AF72" s="256"/>
      <c r="AG72" s="256"/>
      <c r="AH72" s="257"/>
      <c r="AI72" s="255"/>
      <c r="AJ72" s="256"/>
      <c r="AK72" s="256"/>
      <c r="AL72" s="256"/>
      <c r="AM72" s="256"/>
      <c r="AN72" s="256"/>
      <c r="AO72" s="257"/>
    </row>
    <row r="73" spans="2:45" ht="15" customHeight="1">
      <c r="B73" s="204"/>
      <c r="C73" s="208"/>
      <c r="D73" s="208"/>
      <c r="E73" s="208"/>
      <c r="F73" s="208"/>
      <c r="G73" s="208"/>
      <c r="H73" s="208"/>
      <c r="I73" s="208"/>
      <c r="J73" s="208"/>
      <c r="K73" s="205"/>
      <c r="L73" s="204"/>
      <c r="M73" s="208"/>
      <c r="N73" s="208"/>
      <c r="O73" s="208"/>
      <c r="P73" s="208"/>
      <c r="Q73" s="208"/>
      <c r="R73" s="208"/>
      <c r="S73" s="208"/>
      <c r="T73" s="205"/>
      <c r="U73" s="204"/>
      <c r="V73" s="208"/>
      <c r="W73" s="208"/>
      <c r="X73" s="208"/>
      <c r="Y73" s="208"/>
      <c r="Z73" s="208"/>
      <c r="AA73" s="205"/>
      <c r="AB73" s="204"/>
      <c r="AC73" s="208"/>
      <c r="AD73" s="208"/>
      <c r="AE73" s="208"/>
      <c r="AF73" s="208"/>
      <c r="AG73" s="208"/>
      <c r="AH73" s="205"/>
      <c r="AI73" s="204"/>
      <c r="AJ73" s="208"/>
      <c r="AK73" s="208"/>
      <c r="AL73" s="208"/>
      <c r="AM73" s="208"/>
      <c r="AN73" s="208"/>
      <c r="AO73" s="205"/>
    </row>
    <row r="74" spans="2:45" ht="15" customHeight="1">
      <c r="B74" s="255"/>
      <c r="C74" s="256"/>
      <c r="D74" s="256"/>
      <c r="E74" s="256"/>
      <c r="F74" s="256"/>
      <c r="G74" s="256"/>
      <c r="H74" s="256"/>
      <c r="I74" s="256"/>
      <c r="J74" s="256"/>
      <c r="K74" s="257"/>
      <c r="L74" s="255"/>
      <c r="M74" s="256"/>
      <c r="N74" s="256"/>
      <c r="O74" s="256"/>
      <c r="P74" s="256"/>
      <c r="Q74" s="256"/>
      <c r="R74" s="256"/>
      <c r="S74" s="256"/>
      <c r="T74" s="257"/>
      <c r="U74" s="255"/>
      <c r="V74" s="256"/>
      <c r="W74" s="256"/>
      <c r="X74" s="256"/>
      <c r="Y74" s="256"/>
      <c r="Z74" s="256"/>
      <c r="AA74" s="257"/>
      <c r="AB74" s="255"/>
      <c r="AC74" s="256"/>
      <c r="AD74" s="256"/>
      <c r="AE74" s="256"/>
      <c r="AF74" s="256"/>
      <c r="AG74" s="256"/>
      <c r="AH74" s="257"/>
      <c r="AI74" s="255"/>
      <c r="AJ74" s="256"/>
      <c r="AK74" s="256"/>
      <c r="AL74" s="256"/>
      <c r="AM74" s="256"/>
      <c r="AN74" s="256"/>
      <c r="AO74" s="257"/>
    </row>
    <row r="75" spans="2:45" ht="15" customHeight="1">
      <c r="B75" s="204"/>
      <c r="C75" s="208"/>
      <c r="D75" s="208"/>
      <c r="E75" s="208"/>
      <c r="F75" s="208"/>
      <c r="G75" s="208"/>
      <c r="H75" s="208"/>
      <c r="I75" s="208"/>
      <c r="J75" s="208"/>
      <c r="K75" s="205"/>
      <c r="L75" s="204"/>
      <c r="M75" s="208"/>
      <c r="N75" s="208"/>
      <c r="O75" s="208"/>
      <c r="P75" s="208"/>
      <c r="Q75" s="208"/>
      <c r="R75" s="208"/>
      <c r="S75" s="208"/>
      <c r="T75" s="205"/>
      <c r="U75" s="204"/>
      <c r="V75" s="208"/>
      <c r="W75" s="208"/>
      <c r="X75" s="208"/>
      <c r="Y75" s="208"/>
      <c r="Z75" s="208"/>
      <c r="AA75" s="205"/>
      <c r="AB75" s="204"/>
      <c r="AC75" s="208"/>
      <c r="AD75" s="208"/>
      <c r="AE75" s="208"/>
      <c r="AF75" s="208"/>
      <c r="AG75" s="208"/>
      <c r="AH75" s="205"/>
      <c r="AI75" s="204"/>
      <c r="AJ75" s="208"/>
      <c r="AK75" s="208"/>
      <c r="AL75" s="208"/>
      <c r="AM75" s="208"/>
      <c r="AN75" s="208"/>
      <c r="AO75" s="205"/>
    </row>
    <row r="76" spans="2:45" ht="15" customHeight="1">
      <c r="B76" s="255"/>
      <c r="C76" s="256"/>
      <c r="D76" s="256"/>
      <c r="E76" s="256"/>
      <c r="F76" s="256"/>
      <c r="G76" s="256"/>
      <c r="H76" s="256"/>
      <c r="I76" s="256"/>
      <c r="J76" s="256"/>
      <c r="K76" s="257"/>
      <c r="L76" s="255"/>
      <c r="M76" s="256"/>
      <c r="N76" s="256"/>
      <c r="O76" s="256"/>
      <c r="P76" s="256"/>
      <c r="Q76" s="256"/>
      <c r="R76" s="256"/>
      <c r="S76" s="256"/>
      <c r="T76" s="257"/>
      <c r="U76" s="255"/>
      <c r="V76" s="256"/>
      <c r="W76" s="256"/>
      <c r="X76" s="256"/>
      <c r="Y76" s="256"/>
      <c r="Z76" s="256"/>
      <c r="AA76" s="257"/>
      <c r="AB76" s="255"/>
      <c r="AC76" s="256"/>
      <c r="AD76" s="256"/>
      <c r="AE76" s="256"/>
      <c r="AF76" s="256"/>
      <c r="AG76" s="256"/>
      <c r="AH76" s="257"/>
      <c r="AI76" s="255"/>
      <c r="AJ76" s="256"/>
      <c r="AK76" s="256"/>
      <c r="AL76" s="256"/>
      <c r="AM76" s="256"/>
      <c r="AN76" s="256"/>
      <c r="AO76" s="257"/>
    </row>
    <row r="77" spans="2:45" ht="15" customHeight="1">
      <c r="B77" s="16"/>
      <c r="C77" s="16"/>
      <c r="D77" s="16"/>
      <c r="E77" s="16"/>
      <c r="F77" s="16"/>
      <c r="G77" s="16"/>
      <c r="H77" s="16"/>
      <c r="I77" s="16"/>
      <c r="J77" s="16"/>
      <c r="K77" s="16"/>
      <c r="L77" s="16"/>
      <c r="M77" s="16"/>
      <c r="N77" s="16"/>
      <c r="O77" s="16"/>
      <c r="P77" s="16"/>
      <c r="Q77" s="16"/>
      <c r="R77" s="16"/>
      <c r="S77" s="16"/>
      <c r="T77" s="16"/>
      <c r="U77" s="16"/>
      <c r="V77" s="16"/>
      <c r="W77" s="16"/>
      <c r="X77" s="16"/>
      <c r="Y77" s="16"/>
      <c r="Z77" s="16"/>
      <c r="AA77" s="16"/>
      <c r="AB77" s="16"/>
      <c r="AC77" s="16"/>
      <c r="AD77" s="16"/>
      <c r="AE77" s="16"/>
      <c r="AF77" s="16"/>
      <c r="AG77" s="16"/>
      <c r="AH77" s="16"/>
      <c r="AI77" s="16"/>
      <c r="AJ77" s="16"/>
      <c r="AK77" s="16"/>
      <c r="AL77" s="16"/>
      <c r="AM77" s="16"/>
      <c r="AN77" s="16"/>
      <c r="AO77" s="16"/>
    </row>
    <row r="78" spans="2:45" ht="15" customHeight="1">
      <c r="B78" s="5" t="s">
        <v>143</v>
      </c>
      <c r="C78" s="16"/>
      <c r="D78" s="16"/>
      <c r="E78" s="16"/>
      <c r="F78" s="16"/>
      <c r="G78" s="16"/>
      <c r="H78" s="16"/>
      <c r="I78" s="16"/>
      <c r="J78" s="16"/>
      <c r="K78" s="16"/>
      <c r="L78" s="16"/>
      <c r="M78" s="16"/>
      <c r="N78" s="16"/>
      <c r="O78" s="16"/>
      <c r="P78" s="16"/>
      <c r="Q78" s="16"/>
      <c r="R78" s="16"/>
      <c r="S78" s="16"/>
      <c r="T78" s="16"/>
      <c r="U78" s="16"/>
      <c r="V78" s="16"/>
      <c r="W78" s="16"/>
      <c r="X78" s="16"/>
      <c r="Y78" s="16"/>
      <c r="Z78" s="16"/>
      <c r="AA78" s="16"/>
      <c r="AB78" s="16"/>
      <c r="AC78" s="16"/>
      <c r="AD78" s="16"/>
      <c r="AE78" s="16"/>
      <c r="AF78" s="16"/>
      <c r="AG78" s="16"/>
      <c r="AH78" s="16"/>
      <c r="AI78" s="16"/>
      <c r="AJ78" s="16"/>
      <c r="AK78" s="16"/>
      <c r="AL78" s="16"/>
      <c r="AM78" s="16"/>
      <c r="AN78" s="16"/>
      <c r="AO78" s="16"/>
    </row>
    <row r="79" spans="2:45" ht="15" customHeight="1">
      <c r="B79" s="203" t="s">
        <v>92</v>
      </c>
      <c r="C79" s="203"/>
      <c r="D79" s="203"/>
      <c r="E79" s="203"/>
      <c r="F79" s="203"/>
      <c r="G79" s="203"/>
      <c r="H79" s="203"/>
      <c r="I79" s="250" t="s">
        <v>4</v>
      </c>
      <c r="J79" s="250"/>
      <c r="K79" s="250"/>
      <c r="L79" s="250"/>
      <c r="M79" s="250"/>
      <c r="N79" s="250"/>
      <c r="O79" s="251"/>
      <c r="P79" s="249" t="s">
        <v>5</v>
      </c>
      <c r="Q79" s="208"/>
      <c r="R79" s="208"/>
      <c r="S79" s="208"/>
      <c r="T79" s="208"/>
      <c r="U79" s="208"/>
      <c r="V79" s="208"/>
      <c r="W79" s="208"/>
      <c r="X79" s="208"/>
      <c r="Y79" s="208"/>
      <c r="Z79" s="208"/>
      <c r="AA79" s="208"/>
      <c r="AB79" s="208"/>
      <c r="AC79" s="208"/>
      <c r="AD79" s="208"/>
      <c r="AE79" s="208"/>
      <c r="AF79" s="208"/>
      <c r="AG79" s="205"/>
      <c r="AH79" s="249" t="s">
        <v>6</v>
      </c>
      <c r="AI79" s="250"/>
      <c r="AJ79" s="250"/>
      <c r="AK79" s="250"/>
      <c r="AL79" s="250"/>
      <c r="AM79" s="250"/>
      <c r="AN79" s="250"/>
      <c r="AO79" s="251"/>
      <c r="AS79" s="7"/>
    </row>
    <row r="80" spans="2:45" ht="15" customHeight="1">
      <c r="B80" s="203"/>
      <c r="C80" s="203"/>
      <c r="D80" s="203"/>
      <c r="E80" s="203"/>
      <c r="F80" s="203"/>
      <c r="G80" s="203"/>
      <c r="H80" s="203"/>
      <c r="I80" s="259"/>
      <c r="J80" s="259"/>
      <c r="K80" s="259"/>
      <c r="L80" s="259"/>
      <c r="M80" s="259"/>
      <c r="N80" s="259"/>
      <c r="O80" s="260"/>
      <c r="P80" s="255"/>
      <c r="Q80" s="256"/>
      <c r="R80" s="256"/>
      <c r="S80" s="256"/>
      <c r="T80" s="256"/>
      <c r="U80" s="256"/>
      <c r="V80" s="256"/>
      <c r="W80" s="256"/>
      <c r="X80" s="256"/>
      <c r="Y80" s="256"/>
      <c r="Z80" s="256"/>
      <c r="AA80" s="256"/>
      <c r="AB80" s="256"/>
      <c r="AC80" s="256"/>
      <c r="AD80" s="256"/>
      <c r="AE80" s="256"/>
      <c r="AF80" s="256"/>
      <c r="AG80" s="257"/>
      <c r="AH80" s="258"/>
      <c r="AI80" s="259"/>
      <c r="AJ80" s="259"/>
      <c r="AK80" s="259"/>
      <c r="AL80" s="259"/>
      <c r="AM80" s="259"/>
      <c r="AN80" s="259"/>
      <c r="AO80" s="260"/>
      <c r="AS80" s="7"/>
    </row>
    <row r="81" spans="2:45" ht="15" customHeight="1">
      <c r="B81" s="203"/>
      <c r="C81" s="203"/>
      <c r="D81" s="203"/>
      <c r="E81" s="203"/>
      <c r="F81" s="203"/>
      <c r="G81" s="203"/>
      <c r="H81" s="203"/>
      <c r="I81" s="259"/>
      <c r="J81" s="259"/>
      <c r="K81" s="259"/>
      <c r="L81" s="259"/>
      <c r="M81" s="259"/>
      <c r="N81" s="259"/>
      <c r="O81" s="260"/>
      <c r="P81" s="204" t="s">
        <v>7</v>
      </c>
      <c r="Q81" s="208"/>
      <c r="R81" s="208"/>
      <c r="S81" s="208"/>
      <c r="T81" s="208"/>
      <c r="U81" s="205"/>
      <c r="V81" s="204" t="s">
        <v>8</v>
      </c>
      <c r="W81" s="208"/>
      <c r="X81" s="208"/>
      <c r="Y81" s="208"/>
      <c r="Z81" s="208"/>
      <c r="AA81" s="205"/>
      <c r="AB81" s="312" t="s">
        <v>9</v>
      </c>
      <c r="AC81" s="313"/>
      <c r="AD81" s="313"/>
      <c r="AE81" s="313"/>
      <c r="AF81" s="313"/>
      <c r="AG81" s="314"/>
      <c r="AH81" s="258"/>
      <c r="AI81" s="259"/>
      <c r="AJ81" s="259"/>
      <c r="AK81" s="259"/>
      <c r="AL81" s="259"/>
      <c r="AM81" s="259"/>
      <c r="AN81" s="259"/>
      <c r="AO81" s="260"/>
      <c r="AS81" s="7"/>
    </row>
    <row r="82" spans="2:45" ht="15" customHeight="1">
      <c r="B82" s="203"/>
      <c r="C82" s="203"/>
      <c r="D82" s="203"/>
      <c r="E82" s="203"/>
      <c r="F82" s="203"/>
      <c r="G82" s="203"/>
      <c r="H82" s="203"/>
      <c r="I82" s="253"/>
      <c r="J82" s="253"/>
      <c r="K82" s="253"/>
      <c r="L82" s="253"/>
      <c r="M82" s="253"/>
      <c r="N82" s="253"/>
      <c r="O82" s="254"/>
      <c r="P82" s="255"/>
      <c r="Q82" s="256"/>
      <c r="R82" s="256"/>
      <c r="S82" s="256"/>
      <c r="T82" s="256"/>
      <c r="U82" s="257"/>
      <c r="V82" s="255"/>
      <c r="W82" s="256"/>
      <c r="X82" s="256"/>
      <c r="Y82" s="256"/>
      <c r="Z82" s="256"/>
      <c r="AA82" s="257"/>
      <c r="AB82" s="318"/>
      <c r="AC82" s="319"/>
      <c r="AD82" s="319"/>
      <c r="AE82" s="319"/>
      <c r="AF82" s="319"/>
      <c r="AG82" s="320"/>
      <c r="AH82" s="252"/>
      <c r="AI82" s="253"/>
      <c r="AJ82" s="253"/>
      <c r="AK82" s="253"/>
      <c r="AL82" s="253"/>
      <c r="AM82" s="253"/>
      <c r="AN82" s="253"/>
      <c r="AO82" s="254"/>
      <c r="AR82" s="2"/>
      <c r="AS82" s="8"/>
    </row>
    <row r="83" spans="2:45" ht="15" customHeight="1">
      <c r="B83" s="204">
        <f>SUM(AA51:AG60)</f>
        <v>0</v>
      </c>
      <c r="C83" s="208"/>
      <c r="D83" s="208"/>
      <c r="E83" s="208"/>
      <c r="F83" s="208"/>
      <c r="G83" s="208"/>
      <c r="H83" s="205"/>
      <c r="I83" s="303"/>
      <c r="J83" s="304"/>
      <c r="K83" s="304"/>
      <c r="L83" s="304"/>
      <c r="M83" s="304"/>
      <c r="N83" s="304"/>
      <c r="O83" s="305"/>
      <c r="P83" s="204"/>
      <c r="Q83" s="208"/>
      <c r="R83" s="208"/>
      <c r="S83" s="208"/>
      <c r="T83" s="208"/>
      <c r="U83" s="205"/>
      <c r="V83" s="204"/>
      <c r="W83" s="208"/>
      <c r="X83" s="208"/>
      <c r="Y83" s="208"/>
      <c r="Z83" s="208"/>
      <c r="AA83" s="205"/>
      <c r="AB83" s="312"/>
      <c r="AC83" s="313"/>
      <c r="AD83" s="313"/>
      <c r="AE83" s="313"/>
      <c r="AF83" s="313"/>
      <c r="AG83" s="314"/>
      <c r="AH83" s="249"/>
      <c r="AI83" s="250"/>
      <c r="AJ83" s="250"/>
      <c r="AK83" s="250"/>
      <c r="AL83" s="250"/>
      <c r="AM83" s="250"/>
      <c r="AN83" s="250"/>
      <c r="AO83" s="251"/>
      <c r="AR83" s="2"/>
      <c r="AS83" s="8"/>
    </row>
    <row r="84" spans="2:45" ht="15" customHeight="1">
      <c r="B84" s="206"/>
      <c r="C84" s="261"/>
      <c r="D84" s="261"/>
      <c r="E84" s="261"/>
      <c r="F84" s="261"/>
      <c r="G84" s="261"/>
      <c r="H84" s="207"/>
      <c r="I84" s="306"/>
      <c r="J84" s="307"/>
      <c r="K84" s="307"/>
      <c r="L84" s="307"/>
      <c r="M84" s="307"/>
      <c r="N84" s="307"/>
      <c r="O84" s="308"/>
      <c r="P84" s="206"/>
      <c r="Q84" s="261"/>
      <c r="R84" s="261"/>
      <c r="S84" s="261"/>
      <c r="T84" s="261"/>
      <c r="U84" s="207"/>
      <c r="V84" s="206"/>
      <c r="W84" s="261"/>
      <c r="X84" s="261"/>
      <c r="Y84" s="261"/>
      <c r="Z84" s="261"/>
      <c r="AA84" s="207"/>
      <c r="AB84" s="315"/>
      <c r="AC84" s="316"/>
      <c r="AD84" s="316"/>
      <c r="AE84" s="316"/>
      <c r="AF84" s="316"/>
      <c r="AG84" s="317"/>
      <c r="AH84" s="258"/>
      <c r="AI84" s="259"/>
      <c r="AJ84" s="259"/>
      <c r="AK84" s="259"/>
      <c r="AL84" s="259"/>
      <c r="AM84" s="259"/>
      <c r="AN84" s="259"/>
      <c r="AO84" s="260"/>
      <c r="AR84" s="2"/>
      <c r="AS84" s="8"/>
    </row>
    <row r="85" spans="2:45" ht="15" customHeight="1">
      <c r="B85" s="206"/>
      <c r="C85" s="261"/>
      <c r="D85" s="261"/>
      <c r="E85" s="261"/>
      <c r="F85" s="261"/>
      <c r="G85" s="261"/>
      <c r="H85" s="207"/>
      <c r="I85" s="306"/>
      <c r="J85" s="307"/>
      <c r="K85" s="307"/>
      <c r="L85" s="307"/>
      <c r="M85" s="307"/>
      <c r="N85" s="307"/>
      <c r="O85" s="308"/>
      <c r="P85" s="206"/>
      <c r="Q85" s="261"/>
      <c r="R85" s="261"/>
      <c r="S85" s="261"/>
      <c r="T85" s="261"/>
      <c r="U85" s="207"/>
      <c r="V85" s="206"/>
      <c r="W85" s="261"/>
      <c r="X85" s="261"/>
      <c r="Y85" s="261"/>
      <c r="Z85" s="261"/>
      <c r="AA85" s="207"/>
      <c r="AB85" s="315"/>
      <c r="AC85" s="316"/>
      <c r="AD85" s="316"/>
      <c r="AE85" s="316"/>
      <c r="AF85" s="316"/>
      <c r="AG85" s="317"/>
      <c r="AH85" s="258"/>
      <c r="AI85" s="259"/>
      <c r="AJ85" s="259"/>
      <c r="AK85" s="259"/>
      <c r="AL85" s="259"/>
      <c r="AM85" s="259"/>
      <c r="AN85" s="259"/>
      <c r="AO85" s="260"/>
      <c r="AR85" s="2"/>
      <c r="AS85" s="8"/>
    </row>
    <row r="86" spans="2:45" ht="15" customHeight="1">
      <c r="B86" s="255"/>
      <c r="C86" s="256"/>
      <c r="D86" s="256"/>
      <c r="E86" s="256"/>
      <c r="F86" s="256"/>
      <c r="G86" s="256"/>
      <c r="H86" s="257"/>
      <c r="I86" s="309"/>
      <c r="J86" s="310"/>
      <c r="K86" s="310"/>
      <c r="L86" s="310"/>
      <c r="M86" s="310"/>
      <c r="N86" s="310"/>
      <c r="O86" s="311"/>
      <c r="P86" s="255"/>
      <c r="Q86" s="256"/>
      <c r="R86" s="256"/>
      <c r="S86" s="256"/>
      <c r="T86" s="256"/>
      <c r="U86" s="257"/>
      <c r="V86" s="255"/>
      <c r="W86" s="256"/>
      <c r="X86" s="256"/>
      <c r="Y86" s="256"/>
      <c r="Z86" s="256"/>
      <c r="AA86" s="257"/>
      <c r="AB86" s="318"/>
      <c r="AC86" s="319"/>
      <c r="AD86" s="319"/>
      <c r="AE86" s="319"/>
      <c r="AF86" s="319"/>
      <c r="AG86" s="320"/>
      <c r="AH86" s="252"/>
      <c r="AI86" s="253"/>
      <c r="AJ86" s="253"/>
      <c r="AK86" s="253"/>
      <c r="AL86" s="253"/>
      <c r="AM86" s="253"/>
      <c r="AN86" s="253"/>
      <c r="AO86" s="254"/>
      <c r="AR86" s="2"/>
      <c r="AS86" s="8"/>
    </row>
    <row r="87" spans="2:45" ht="15" customHeight="1">
      <c r="B87" s="17"/>
      <c r="E87" s="17"/>
      <c r="F87" s="17"/>
      <c r="G87" s="17"/>
      <c r="H87" s="17"/>
      <c r="I87" s="17"/>
      <c r="J87" s="17"/>
      <c r="K87" s="17"/>
      <c r="L87" s="17"/>
      <c r="M87" s="17"/>
      <c r="N87" s="17"/>
      <c r="O87" s="17"/>
      <c r="P87" s="17"/>
      <c r="Q87" s="17"/>
      <c r="R87" s="17"/>
      <c r="S87" s="17"/>
      <c r="T87" s="17"/>
      <c r="U87" s="17"/>
      <c r="V87" s="17"/>
      <c r="W87" s="17"/>
      <c r="X87" s="17"/>
      <c r="Y87" s="17"/>
      <c r="Z87" s="17"/>
      <c r="AA87" s="17"/>
      <c r="AB87" s="17"/>
      <c r="AC87" s="17"/>
      <c r="AD87" s="17"/>
      <c r="AE87" s="17"/>
      <c r="AF87" s="17"/>
      <c r="AG87" s="17"/>
      <c r="AH87" s="17"/>
      <c r="AI87" s="17"/>
      <c r="AJ87" s="17"/>
      <c r="AK87" s="17"/>
      <c r="AL87" s="17"/>
      <c r="AM87" s="17"/>
      <c r="AN87" s="17"/>
      <c r="AO87" s="17"/>
    </row>
    <row r="88" spans="2:45" ht="15" customHeight="1">
      <c r="B88" s="1" t="s">
        <v>223</v>
      </c>
    </row>
    <row r="89" spans="2:45" ht="15" customHeight="1">
      <c r="B89" s="9" t="s">
        <v>93</v>
      </c>
      <c r="C89" s="9"/>
      <c r="D89" s="9"/>
      <c r="E89" s="9"/>
      <c r="F89" s="9"/>
      <c r="G89" s="9"/>
      <c r="H89" s="9"/>
      <c r="I89" s="9"/>
      <c r="J89" s="9"/>
      <c r="K89" s="9"/>
      <c r="L89" s="9"/>
      <c r="M89" s="9"/>
      <c r="N89" s="9"/>
      <c r="O89" s="9"/>
      <c r="P89" s="9"/>
      <c r="Q89" s="9"/>
      <c r="R89" s="9"/>
      <c r="S89" s="9"/>
      <c r="T89" s="9"/>
      <c r="U89" s="9"/>
      <c r="V89" s="9"/>
      <c r="W89" s="9"/>
      <c r="X89" s="9"/>
      <c r="Y89" s="9"/>
      <c r="Z89" s="9"/>
      <c r="AA89" s="9"/>
      <c r="AB89" s="9"/>
      <c r="AC89" s="9"/>
      <c r="AD89" s="9"/>
      <c r="AE89" s="9"/>
      <c r="AF89" s="9"/>
      <c r="AG89" s="9"/>
      <c r="AH89" s="9"/>
      <c r="AI89" s="9"/>
      <c r="AJ89" s="9"/>
      <c r="AK89" s="9"/>
      <c r="AL89" s="9"/>
      <c r="AM89" s="9"/>
      <c r="AN89" s="9"/>
      <c r="AO89" s="9"/>
      <c r="AS89" s="16" t="s">
        <v>11</v>
      </c>
    </row>
    <row r="90" spans="2:45" ht="15" customHeight="1">
      <c r="B90" s="298" t="s">
        <v>1</v>
      </c>
      <c r="C90" s="286" t="s">
        <v>94</v>
      </c>
      <c r="D90" s="287"/>
      <c r="E90" s="287"/>
      <c r="F90" s="287"/>
      <c r="G90" s="287"/>
      <c r="H90" s="287"/>
      <c r="I90" s="288"/>
      <c r="J90" s="298" t="s">
        <v>1</v>
      </c>
      <c r="K90" s="286" t="s">
        <v>95</v>
      </c>
      <c r="L90" s="287"/>
      <c r="M90" s="287"/>
      <c r="N90" s="287"/>
      <c r="O90" s="287"/>
      <c r="P90" s="287"/>
      <c r="Q90" s="288"/>
      <c r="R90" s="298" t="s">
        <v>1</v>
      </c>
      <c r="S90" s="286" t="s">
        <v>96</v>
      </c>
      <c r="T90" s="287"/>
      <c r="U90" s="287"/>
      <c r="V90" s="287"/>
      <c r="W90" s="287"/>
      <c r="X90" s="287"/>
      <c r="Y90" s="288"/>
      <c r="Z90" s="298" t="s">
        <v>1</v>
      </c>
      <c r="AA90" s="286" t="s">
        <v>97</v>
      </c>
      <c r="AB90" s="287"/>
      <c r="AC90" s="287"/>
      <c r="AD90" s="287"/>
      <c r="AE90" s="287"/>
      <c r="AF90" s="287"/>
      <c r="AG90" s="288"/>
      <c r="AH90" s="298" t="s">
        <v>1</v>
      </c>
      <c r="AI90" s="286" t="s">
        <v>12</v>
      </c>
      <c r="AJ90" s="287"/>
      <c r="AK90" s="287"/>
      <c r="AL90" s="287"/>
      <c r="AM90" s="287"/>
      <c r="AN90" s="287"/>
      <c r="AO90" s="288"/>
      <c r="AS90" s="10">
        <f>IF(B90="■",5,IF(J90="■",4,IF(R90="■",3,IF(Z90="■",2,IF(AH90="■",1,0)))))</f>
        <v>0</v>
      </c>
    </row>
    <row r="91" spans="2:45" ht="15" customHeight="1">
      <c r="B91" s="298"/>
      <c r="C91" s="299"/>
      <c r="D91" s="300"/>
      <c r="E91" s="300"/>
      <c r="F91" s="300"/>
      <c r="G91" s="300"/>
      <c r="H91" s="300"/>
      <c r="I91" s="301"/>
      <c r="J91" s="298"/>
      <c r="K91" s="299"/>
      <c r="L91" s="300"/>
      <c r="M91" s="300"/>
      <c r="N91" s="300"/>
      <c r="O91" s="300"/>
      <c r="P91" s="300"/>
      <c r="Q91" s="301"/>
      <c r="R91" s="298"/>
      <c r="S91" s="299"/>
      <c r="T91" s="300"/>
      <c r="U91" s="300"/>
      <c r="V91" s="300"/>
      <c r="W91" s="300"/>
      <c r="X91" s="300"/>
      <c r="Y91" s="301"/>
      <c r="Z91" s="298"/>
      <c r="AA91" s="299"/>
      <c r="AB91" s="300"/>
      <c r="AC91" s="300"/>
      <c r="AD91" s="300"/>
      <c r="AE91" s="300"/>
      <c r="AF91" s="300"/>
      <c r="AG91" s="301"/>
      <c r="AH91" s="298"/>
      <c r="AI91" s="299"/>
      <c r="AJ91" s="300"/>
      <c r="AK91" s="300"/>
      <c r="AL91" s="300"/>
      <c r="AM91" s="300"/>
      <c r="AN91" s="300"/>
      <c r="AO91" s="301"/>
    </row>
    <row r="92" spans="2:45" ht="15" customHeight="1">
      <c r="B92" s="285"/>
      <c r="C92" s="289"/>
      <c r="D92" s="290"/>
      <c r="E92" s="290"/>
      <c r="F92" s="290"/>
      <c r="G92" s="290"/>
      <c r="H92" s="290"/>
      <c r="I92" s="291"/>
      <c r="J92" s="285"/>
      <c r="K92" s="289"/>
      <c r="L92" s="290"/>
      <c r="M92" s="290"/>
      <c r="N92" s="290"/>
      <c r="O92" s="290"/>
      <c r="P92" s="290"/>
      <c r="Q92" s="291"/>
      <c r="R92" s="285"/>
      <c r="S92" s="289"/>
      <c r="T92" s="290"/>
      <c r="U92" s="290"/>
      <c r="V92" s="290"/>
      <c r="W92" s="290"/>
      <c r="X92" s="290"/>
      <c r="Y92" s="291"/>
      <c r="Z92" s="285"/>
      <c r="AA92" s="289"/>
      <c r="AB92" s="290"/>
      <c r="AC92" s="290"/>
      <c r="AD92" s="290"/>
      <c r="AE92" s="290"/>
      <c r="AF92" s="290"/>
      <c r="AG92" s="291"/>
      <c r="AH92" s="285"/>
      <c r="AI92" s="289"/>
      <c r="AJ92" s="290"/>
      <c r="AK92" s="290"/>
      <c r="AL92" s="290"/>
      <c r="AM92" s="290"/>
      <c r="AN92" s="290"/>
      <c r="AO92" s="291"/>
    </row>
    <row r="93" spans="2:45" ht="15" customHeight="1">
      <c r="B93" s="6"/>
      <c r="C93" s="18"/>
      <c r="D93" s="18"/>
      <c r="E93" s="18"/>
      <c r="F93" s="18"/>
      <c r="G93" s="18"/>
      <c r="H93" s="18"/>
      <c r="I93" s="18"/>
      <c r="J93" s="18"/>
      <c r="K93" s="18"/>
      <c r="L93" s="18"/>
      <c r="M93" s="18"/>
      <c r="N93" s="6"/>
      <c r="O93" s="18"/>
      <c r="P93" s="18"/>
      <c r="Q93" s="18"/>
      <c r="R93" s="18"/>
      <c r="S93" s="18"/>
      <c r="T93" s="6"/>
      <c r="U93" s="18"/>
      <c r="V93" s="18"/>
      <c r="W93" s="18"/>
      <c r="X93" s="18"/>
      <c r="Y93" s="18"/>
      <c r="Z93" s="6"/>
      <c r="AA93" s="18"/>
      <c r="AB93" s="18"/>
      <c r="AC93" s="18"/>
      <c r="AD93" s="18"/>
      <c r="AE93" s="18"/>
      <c r="AF93" s="6"/>
      <c r="AG93" s="18"/>
      <c r="AH93" s="18"/>
      <c r="AI93" s="18"/>
      <c r="AJ93" s="18"/>
      <c r="AK93" s="18"/>
      <c r="AL93" s="18"/>
      <c r="AM93" s="18"/>
      <c r="AN93" s="18"/>
    </row>
    <row r="94" spans="2:45" ht="15" customHeight="1">
      <c r="B94" s="1" t="s">
        <v>13</v>
      </c>
    </row>
    <row r="95" spans="2:45" ht="15" customHeight="1">
      <c r="B95" s="1" t="s">
        <v>111</v>
      </c>
    </row>
    <row r="96" spans="2:45" ht="15" customHeight="1">
      <c r="B96" s="284" t="s">
        <v>1</v>
      </c>
      <c r="C96" s="286" t="s">
        <v>103</v>
      </c>
      <c r="D96" s="287"/>
      <c r="E96" s="287"/>
      <c r="F96" s="287"/>
      <c r="G96" s="287"/>
      <c r="H96" s="287"/>
      <c r="I96" s="288"/>
      <c r="J96" s="284" t="s">
        <v>1</v>
      </c>
      <c r="K96" s="286" t="s">
        <v>104</v>
      </c>
      <c r="L96" s="287"/>
      <c r="M96" s="287"/>
      <c r="N96" s="287"/>
      <c r="O96" s="287"/>
      <c r="P96" s="287"/>
      <c r="Q96" s="288"/>
      <c r="R96" s="284" t="s">
        <v>1</v>
      </c>
      <c r="S96" s="286" t="s">
        <v>105</v>
      </c>
      <c r="T96" s="287"/>
      <c r="U96" s="287"/>
      <c r="V96" s="287"/>
      <c r="W96" s="287"/>
      <c r="X96" s="287"/>
      <c r="Y96" s="288"/>
      <c r="Z96" s="284" t="s">
        <v>1</v>
      </c>
      <c r="AA96" s="286" t="s">
        <v>106</v>
      </c>
      <c r="AB96" s="287"/>
      <c r="AC96" s="287"/>
      <c r="AD96" s="287"/>
      <c r="AE96" s="287"/>
      <c r="AF96" s="287"/>
      <c r="AG96" s="288"/>
      <c r="AH96" s="284" t="s">
        <v>1</v>
      </c>
      <c r="AI96" s="286" t="s">
        <v>107</v>
      </c>
      <c r="AJ96" s="287"/>
      <c r="AK96" s="287"/>
      <c r="AL96" s="287"/>
      <c r="AM96" s="287"/>
      <c r="AN96" s="287"/>
      <c r="AO96" s="288"/>
    </row>
    <row r="97" spans="2:48" ht="15" customHeight="1">
      <c r="B97" s="298"/>
      <c r="C97" s="299"/>
      <c r="D97" s="300"/>
      <c r="E97" s="300"/>
      <c r="F97" s="300"/>
      <c r="G97" s="300"/>
      <c r="H97" s="300"/>
      <c r="I97" s="301"/>
      <c r="J97" s="298"/>
      <c r="K97" s="299"/>
      <c r="L97" s="300"/>
      <c r="M97" s="300"/>
      <c r="N97" s="300"/>
      <c r="O97" s="300"/>
      <c r="P97" s="300"/>
      <c r="Q97" s="301"/>
      <c r="R97" s="298"/>
      <c r="S97" s="299"/>
      <c r="T97" s="300"/>
      <c r="U97" s="300"/>
      <c r="V97" s="300"/>
      <c r="W97" s="300"/>
      <c r="X97" s="300"/>
      <c r="Y97" s="301"/>
      <c r="Z97" s="298"/>
      <c r="AA97" s="299"/>
      <c r="AB97" s="300"/>
      <c r="AC97" s="300"/>
      <c r="AD97" s="300"/>
      <c r="AE97" s="300"/>
      <c r="AF97" s="300"/>
      <c r="AG97" s="301"/>
      <c r="AH97" s="298"/>
      <c r="AI97" s="299"/>
      <c r="AJ97" s="300"/>
      <c r="AK97" s="300"/>
      <c r="AL97" s="300"/>
      <c r="AM97" s="300"/>
      <c r="AN97" s="300"/>
      <c r="AO97" s="301"/>
      <c r="AS97" s="10" cm="1">
        <f t="array" ref="AS97">_xlfn.IFS(OR(B96="■",B101="■",B107="■"), 5,OR(J96="■",J101="■",J107="■"), 4,OR(R96="■",R101="■",R107="■"), 3,OR(Z96="■",Z101="■",Z107="■"), 2,OR(AH96="■",AH101="■",AH107="■"), 1, TRUE, 0)</f>
        <v>0</v>
      </c>
    </row>
    <row r="98" spans="2:48" ht="15" customHeight="1">
      <c r="B98" s="285"/>
      <c r="C98" s="289"/>
      <c r="D98" s="290"/>
      <c r="E98" s="290"/>
      <c r="F98" s="290"/>
      <c r="G98" s="290"/>
      <c r="H98" s="290"/>
      <c r="I98" s="291"/>
      <c r="J98" s="285"/>
      <c r="K98" s="289"/>
      <c r="L98" s="290"/>
      <c r="M98" s="290"/>
      <c r="N98" s="290"/>
      <c r="O98" s="290"/>
      <c r="P98" s="290"/>
      <c r="Q98" s="291"/>
      <c r="R98" s="285"/>
      <c r="S98" s="289"/>
      <c r="T98" s="290"/>
      <c r="U98" s="290"/>
      <c r="V98" s="290"/>
      <c r="W98" s="290"/>
      <c r="X98" s="290"/>
      <c r="Y98" s="291"/>
      <c r="Z98" s="285"/>
      <c r="AA98" s="289"/>
      <c r="AB98" s="290"/>
      <c r="AC98" s="290"/>
      <c r="AD98" s="290"/>
      <c r="AE98" s="290"/>
      <c r="AF98" s="290"/>
      <c r="AG98" s="291"/>
      <c r="AH98" s="285"/>
      <c r="AI98" s="289"/>
      <c r="AJ98" s="290"/>
      <c r="AK98" s="290"/>
      <c r="AL98" s="290"/>
      <c r="AM98" s="290"/>
      <c r="AN98" s="290"/>
      <c r="AO98" s="291"/>
    </row>
    <row r="99" spans="2:48" ht="15" customHeight="1">
      <c r="B99" s="33"/>
      <c r="C99" s="33"/>
      <c r="D99" s="33"/>
      <c r="E99" s="33"/>
      <c r="F99" s="33"/>
      <c r="G99" s="33"/>
      <c r="H99" s="33"/>
      <c r="I99" s="33"/>
      <c r="J99" s="33"/>
      <c r="K99" s="33"/>
      <c r="L99" s="33"/>
      <c r="M99" s="33"/>
      <c r="N99" s="33"/>
      <c r="O99" s="33"/>
      <c r="P99" s="33"/>
      <c r="Q99" s="33"/>
      <c r="R99" s="33"/>
      <c r="S99" s="33"/>
      <c r="T99" s="33"/>
      <c r="U99" s="33"/>
      <c r="V99" s="33"/>
      <c r="W99" s="33"/>
      <c r="X99" s="33"/>
      <c r="Y99" s="33"/>
      <c r="Z99" s="33"/>
      <c r="AA99" s="33"/>
      <c r="AB99" s="33"/>
      <c r="AC99" s="33"/>
      <c r="AD99" s="33"/>
      <c r="AE99" s="33"/>
      <c r="AF99" s="33"/>
      <c r="AG99" s="33"/>
      <c r="AH99" s="33"/>
      <c r="AI99" s="33"/>
      <c r="AJ99" s="33"/>
      <c r="AK99" s="33"/>
      <c r="AL99" s="33"/>
      <c r="AM99" s="33"/>
      <c r="AN99" s="33"/>
      <c r="AO99" s="33"/>
    </row>
    <row r="100" spans="2:48" ht="15" customHeight="1">
      <c r="B100" s="1" t="s">
        <v>109</v>
      </c>
    </row>
    <row r="101" spans="2:48" ht="15" customHeight="1">
      <c r="B101" s="284" t="s">
        <v>1</v>
      </c>
      <c r="C101" s="286" t="s">
        <v>98</v>
      </c>
      <c r="D101" s="287"/>
      <c r="E101" s="287"/>
      <c r="F101" s="287"/>
      <c r="G101" s="287"/>
      <c r="H101" s="287"/>
      <c r="I101" s="288"/>
      <c r="J101" s="284" t="s">
        <v>1</v>
      </c>
      <c r="K101" s="286" t="s">
        <v>99</v>
      </c>
      <c r="L101" s="287"/>
      <c r="M101" s="287"/>
      <c r="N101" s="287"/>
      <c r="O101" s="287"/>
      <c r="P101" s="287"/>
      <c r="Q101" s="288"/>
      <c r="R101" s="284" t="s">
        <v>1</v>
      </c>
      <c r="S101" s="286" t="s">
        <v>100</v>
      </c>
      <c r="T101" s="287"/>
      <c r="U101" s="287"/>
      <c r="V101" s="287"/>
      <c r="W101" s="287"/>
      <c r="X101" s="287"/>
      <c r="Y101" s="288"/>
      <c r="Z101" s="284" t="s">
        <v>1</v>
      </c>
      <c r="AA101" s="286" t="s">
        <v>101</v>
      </c>
      <c r="AB101" s="287"/>
      <c r="AC101" s="287"/>
      <c r="AD101" s="287"/>
      <c r="AE101" s="287"/>
      <c r="AF101" s="287"/>
      <c r="AG101" s="288"/>
      <c r="AH101" s="284" t="s">
        <v>1</v>
      </c>
      <c r="AI101" s="286" t="s">
        <v>102</v>
      </c>
      <c r="AJ101" s="287"/>
      <c r="AK101" s="287"/>
      <c r="AL101" s="287"/>
      <c r="AM101" s="287"/>
      <c r="AN101" s="287"/>
      <c r="AO101" s="288"/>
    </row>
    <row r="102" spans="2:48" ht="15" customHeight="1">
      <c r="B102" s="298"/>
      <c r="C102" s="299"/>
      <c r="D102" s="300"/>
      <c r="E102" s="300"/>
      <c r="F102" s="300"/>
      <c r="G102" s="300"/>
      <c r="H102" s="300"/>
      <c r="I102" s="301"/>
      <c r="J102" s="298"/>
      <c r="K102" s="299"/>
      <c r="L102" s="300"/>
      <c r="M102" s="300"/>
      <c r="N102" s="300"/>
      <c r="O102" s="300"/>
      <c r="P102" s="300"/>
      <c r="Q102" s="301"/>
      <c r="R102" s="298"/>
      <c r="S102" s="299"/>
      <c r="T102" s="300"/>
      <c r="U102" s="300"/>
      <c r="V102" s="300"/>
      <c r="W102" s="300"/>
      <c r="X102" s="300"/>
      <c r="Y102" s="301"/>
      <c r="Z102" s="298"/>
      <c r="AA102" s="299"/>
      <c r="AB102" s="300"/>
      <c r="AC102" s="300"/>
      <c r="AD102" s="300"/>
      <c r="AE102" s="300"/>
      <c r="AF102" s="300"/>
      <c r="AG102" s="301"/>
      <c r="AH102" s="298"/>
      <c r="AI102" s="299"/>
      <c r="AJ102" s="300"/>
      <c r="AK102" s="300"/>
      <c r="AL102" s="300"/>
      <c r="AM102" s="300"/>
      <c r="AN102" s="300"/>
      <c r="AO102" s="301"/>
    </row>
    <row r="103" spans="2:48" ht="15" customHeight="1">
      <c r="B103" s="298"/>
      <c r="C103" s="299"/>
      <c r="D103" s="300"/>
      <c r="E103" s="300"/>
      <c r="F103" s="300"/>
      <c r="G103" s="300"/>
      <c r="H103" s="300"/>
      <c r="I103" s="301"/>
      <c r="J103" s="298"/>
      <c r="K103" s="299"/>
      <c r="L103" s="300"/>
      <c r="M103" s="300"/>
      <c r="N103" s="300"/>
      <c r="O103" s="300"/>
      <c r="P103" s="300"/>
      <c r="Q103" s="301"/>
      <c r="R103" s="298"/>
      <c r="S103" s="299"/>
      <c r="T103" s="300"/>
      <c r="U103" s="300"/>
      <c r="V103" s="300"/>
      <c r="W103" s="300"/>
      <c r="X103" s="300"/>
      <c r="Y103" s="301"/>
      <c r="Z103" s="298"/>
      <c r="AA103" s="299"/>
      <c r="AB103" s="300"/>
      <c r="AC103" s="300"/>
      <c r="AD103" s="300"/>
      <c r="AE103" s="300"/>
      <c r="AF103" s="300"/>
      <c r="AG103" s="301"/>
      <c r="AH103" s="298"/>
      <c r="AI103" s="299"/>
      <c r="AJ103" s="300"/>
      <c r="AK103" s="300"/>
      <c r="AL103" s="300"/>
      <c r="AM103" s="300"/>
      <c r="AN103" s="300"/>
      <c r="AO103" s="301"/>
    </row>
    <row r="104" spans="2:48" ht="15" customHeight="1">
      <c r="B104" s="285"/>
      <c r="C104" s="289"/>
      <c r="D104" s="290"/>
      <c r="E104" s="290"/>
      <c r="F104" s="290"/>
      <c r="G104" s="290"/>
      <c r="H104" s="290"/>
      <c r="I104" s="291"/>
      <c r="J104" s="285"/>
      <c r="K104" s="289"/>
      <c r="L104" s="290"/>
      <c r="M104" s="290"/>
      <c r="N104" s="290"/>
      <c r="O104" s="290"/>
      <c r="P104" s="290"/>
      <c r="Q104" s="291"/>
      <c r="R104" s="285"/>
      <c r="S104" s="289"/>
      <c r="T104" s="290"/>
      <c r="U104" s="290"/>
      <c r="V104" s="290"/>
      <c r="W104" s="290"/>
      <c r="X104" s="290"/>
      <c r="Y104" s="291"/>
      <c r="Z104" s="285"/>
      <c r="AA104" s="289"/>
      <c r="AB104" s="290"/>
      <c r="AC104" s="290"/>
      <c r="AD104" s="290"/>
      <c r="AE104" s="290"/>
      <c r="AF104" s="290"/>
      <c r="AG104" s="291"/>
      <c r="AH104" s="285"/>
      <c r="AI104" s="289"/>
      <c r="AJ104" s="290"/>
      <c r="AK104" s="290"/>
      <c r="AL104" s="290"/>
      <c r="AM104" s="290"/>
      <c r="AN104" s="290"/>
      <c r="AO104" s="291"/>
    </row>
    <row r="105" spans="2:48" ht="15" customHeight="1">
      <c r="B105" s="33"/>
      <c r="C105" s="33"/>
      <c r="D105" s="33"/>
      <c r="E105" s="33"/>
      <c r="F105" s="33"/>
      <c r="G105" s="33"/>
      <c r="H105" s="33"/>
      <c r="I105" s="33"/>
      <c r="J105" s="33"/>
      <c r="K105" s="33"/>
      <c r="L105" s="33"/>
      <c r="M105" s="33"/>
      <c r="N105" s="33"/>
      <c r="O105" s="33"/>
      <c r="P105" s="33"/>
      <c r="Q105" s="33"/>
      <c r="R105" s="33"/>
      <c r="S105" s="33"/>
      <c r="T105" s="33"/>
      <c r="U105" s="33"/>
      <c r="V105" s="33"/>
      <c r="W105" s="33"/>
      <c r="X105" s="33"/>
      <c r="Y105" s="33"/>
      <c r="Z105" s="33"/>
      <c r="AA105" s="33"/>
      <c r="AB105" s="33"/>
      <c r="AC105" s="33"/>
      <c r="AD105" s="33"/>
      <c r="AE105" s="33"/>
      <c r="AF105" s="33"/>
      <c r="AG105" s="33"/>
      <c r="AH105" s="33"/>
      <c r="AI105" s="33"/>
      <c r="AJ105" s="33"/>
      <c r="AK105" s="33"/>
      <c r="AL105" s="33"/>
      <c r="AM105" s="33"/>
      <c r="AN105" s="33"/>
      <c r="AO105" s="33"/>
    </row>
    <row r="106" spans="2:48" ht="15" customHeight="1">
      <c r="B106" s="1" t="s">
        <v>110</v>
      </c>
    </row>
    <row r="107" spans="2:48" ht="15" customHeight="1">
      <c r="B107" s="284" t="s">
        <v>1</v>
      </c>
      <c r="C107" s="286" t="s">
        <v>132</v>
      </c>
      <c r="D107" s="287"/>
      <c r="E107" s="287"/>
      <c r="F107" s="287"/>
      <c r="G107" s="287"/>
      <c r="H107" s="287"/>
      <c r="I107" s="288"/>
      <c r="J107" s="284" t="s">
        <v>1</v>
      </c>
      <c r="K107" s="286" t="s">
        <v>133</v>
      </c>
      <c r="L107" s="287"/>
      <c r="M107" s="287"/>
      <c r="N107" s="287"/>
      <c r="O107" s="287"/>
      <c r="P107" s="287"/>
      <c r="Q107" s="288"/>
      <c r="R107" s="284" t="s">
        <v>1</v>
      </c>
      <c r="S107" s="286" t="s">
        <v>134</v>
      </c>
      <c r="T107" s="287"/>
      <c r="U107" s="287"/>
      <c r="V107" s="287"/>
      <c r="W107" s="287"/>
      <c r="X107" s="287"/>
      <c r="Y107" s="288"/>
      <c r="Z107" s="284" t="s">
        <v>1</v>
      </c>
      <c r="AA107" s="286" t="s">
        <v>135</v>
      </c>
      <c r="AB107" s="287"/>
      <c r="AC107" s="287"/>
      <c r="AD107" s="287"/>
      <c r="AE107" s="287"/>
      <c r="AF107" s="287"/>
      <c r="AG107" s="288"/>
      <c r="AH107" s="284" t="s">
        <v>1</v>
      </c>
      <c r="AI107" s="286" t="s">
        <v>108</v>
      </c>
      <c r="AJ107" s="287"/>
      <c r="AK107" s="287"/>
      <c r="AL107" s="287"/>
      <c r="AM107" s="287"/>
      <c r="AN107" s="287"/>
      <c r="AO107" s="288"/>
    </row>
    <row r="108" spans="2:48" ht="15" customHeight="1">
      <c r="B108" s="298"/>
      <c r="C108" s="299"/>
      <c r="D108" s="300"/>
      <c r="E108" s="300"/>
      <c r="F108" s="300"/>
      <c r="G108" s="300"/>
      <c r="H108" s="300"/>
      <c r="I108" s="301"/>
      <c r="J108" s="298"/>
      <c r="K108" s="299"/>
      <c r="L108" s="300"/>
      <c r="M108" s="300"/>
      <c r="N108" s="300"/>
      <c r="O108" s="300"/>
      <c r="P108" s="300"/>
      <c r="Q108" s="301"/>
      <c r="R108" s="298"/>
      <c r="S108" s="299"/>
      <c r="T108" s="300"/>
      <c r="U108" s="300"/>
      <c r="V108" s="300"/>
      <c r="W108" s="300"/>
      <c r="X108" s="300"/>
      <c r="Y108" s="301"/>
      <c r="Z108" s="298"/>
      <c r="AA108" s="299"/>
      <c r="AB108" s="300"/>
      <c r="AC108" s="300"/>
      <c r="AD108" s="300"/>
      <c r="AE108" s="300"/>
      <c r="AF108" s="300"/>
      <c r="AG108" s="301"/>
      <c r="AH108" s="298"/>
      <c r="AI108" s="299"/>
      <c r="AJ108" s="300"/>
      <c r="AK108" s="300"/>
      <c r="AL108" s="300"/>
      <c r="AM108" s="300"/>
      <c r="AN108" s="300"/>
      <c r="AO108" s="301"/>
    </row>
    <row r="109" spans="2:48" ht="15" customHeight="1">
      <c r="B109" s="285"/>
      <c r="C109" s="289"/>
      <c r="D109" s="290"/>
      <c r="E109" s="290"/>
      <c r="F109" s="290"/>
      <c r="G109" s="290"/>
      <c r="H109" s="290"/>
      <c r="I109" s="291"/>
      <c r="J109" s="285"/>
      <c r="K109" s="289"/>
      <c r="L109" s="290"/>
      <c r="M109" s="290"/>
      <c r="N109" s="290"/>
      <c r="O109" s="290"/>
      <c r="P109" s="290"/>
      <c r="Q109" s="291"/>
      <c r="R109" s="285"/>
      <c r="S109" s="289"/>
      <c r="T109" s="290"/>
      <c r="U109" s="290"/>
      <c r="V109" s="290"/>
      <c r="W109" s="290"/>
      <c r="X109" s="290"/>
      <c r="Y109" s="291"/>
      <c r="Z109" s="285"/>
      <c r="AA109" s="289"/>
      <c r="AB109" s="290"/>
      <c r="AC109" s="290"/>
      <c r="AD109" s="290"/>
      <c r="AE109" s="290"/>
      <c r="AF109" s="290"/>
      <c r="AG109" s="291"/>
      <c r="AH109" s="285"/>
      <c r="AI109" s="289"/>
      <c r="AJ109" s="290"/>
      <c r="AK109" s="290"/>
      <c r="AL109" s="290"/>
      <c r="AM109" s="290"/>
      <c r="AN109" s="290"/>
      <c r="AO109" s="291"/>
    </row>
    <row r="110" spans="2:48" ht="15" customHeight="1">
      <c r="B110" s="33"/>
      <c r="C110" s="33"/>
      <c r="D110" s="33"/>
      <c r="E110" s="33"/>
      <c r="F110" s="33"/>
      <c r="G110" s="33"/>
      <c r="H110" s="33"/>
      <c r="I110" s="33"/>
      <c r="J110" s="33"/>
      <c r="K110" s="33"/>
      <c r="L110" s="33"/>
      <c r="M110" s="33"/>
      <c r="N110" s="33"/>
      <c r="O110" s="33"/>
      <c r="P110" s="33"/>
      <c r="Q110" s="33"/>
      <c r="R110" s="33"/>
      <c r="S110" s="33"/>
      <c r="T110" s="33"/>
      <c r="U110" s="33"/>
      <c r="V110" s="33"/>
      <c r="W110" s="33"/>
      <c r="X110" s="33"/>
      <c r="Y110" s="33"/>
      <c r="Z110" s="33"/>
      <c r="AA110" s="33"/>
      <c r="AB110" s="33"/>
      <c r="AC110" s="33"/>
      <c r="AD110" s="33"/>
      <c r="AE110" s="33"/>
      <c r="AF110" s="33"/>
      <c r="AG110" s="33"/>
      <c r="AH110" s="33"/>
      <c r="AI110" s="33"/>
      <c r="AJ110" s="33"/>
      <c r="AK110" s="33"/>
      <c r="AL110" s="33"/>
      <c r="AM110" s="33"/>
      <c r="AN110" s="33"/>
      <c r="AO110" s="33"/>
    </row>
    <row r="111" spans="2:48" ht="15" customHeight="1">
      <c r="B111" s="12" t="s">
        <v>112</v>
      </c>
      <c r="C111" s="13"/>
      <c r="D111" s="13"/>
      <c r="E111" s="13"/>
      <c r="F111" s="13"/>
      <c r="G111" s="13"/>
      <c r="H111" s="13"/>
      <c r="I111" s="13"/>
      <c r="J111" s="13"/>
      <c r="K111" s="13"/>
      <c r="L111" s="13"/>
      <c r="M111" s="13"/>
      <c r="N111" s="13"/>
      <c r="O111" s="13"/>
      <c r="P111" s="13"/>
      <c r="Q111" s="13"/>
      <c r="R111" s="13"/>
      <c r="S111" s="13"/>
      <c r="T111" s="6"/>
      <c r="U111" s="11"/>
      <c r="V111" s="11"/>
      <c r="W111" s="11"/>
      <c r="X111" s="11"/>
      <c r="Y111" s="11"/>
      <c r="Z111" s="11"/>
      <c r="AA111" s="11"/>
      <c r="AB111" s="11"/>
      <c r="AC111" s="11"/>
      <c r="AD111" s="11"/>
      <c r="AE111" s="11"/>
      <c r="AF111" s="11"/>
      <c r="AG111" s="11"/>
      <c r="AH111" s="11"/>
      <c r="AI111" s="11"/>
      <c r="AJ111" s="11"/>
      <c r="AK111" s="11"/>
      <c r="AL111" s="11"/>
      <c r="AM111" s="11"/>
      <c r="AN111" s="11"/>
      <c r="AO111" s="11"/>
    </row>
    <row r="112" spans="2:48" ht="15" customHeight="1">
      <c r="B112" s="298" t="s">
        <v>1</v>
      </c>
      <c r="C112" s="286" t="s">
        <v>118</v>
      </c>
      <c r="D112" s="287"/>
      <c r="E112" s="287"/>
      <c r="F112" s="287"/>
      <c r="G112" s="287"/>
      <c r="H112" s="287"/>
      <c r="I112" s="288"/>
      <c r="J112" s="284" t="s">
        <v>1</v>
      </c>
      <c r="K112" s="286" t="s">
        <v>114</v>
      </c>
      <c r="L112" s="287"/>
      <c r="M112" s="287"/>
      <c r="N112" s="287"/>
      <c r="O112" s="287"/>
      <c r="P112" s="287"/>
      <c r="Q112" s="288"/>
      <c r="R112" s="284" t="s">
        <v>1</v>
      </c>
      <c r="S112" s="286" t="s">
        <v>115</v>
      </c>
      <c r="T112" s="287"/>
      <c r="U112" s="287"/>
      <c r="V112" s="287"/>
      <c r="W112" s="287"/>
      <c r="X112" s="287"/>
      <c r="Y112" s="288"/>
      <c r="Z112" s="284" t="s">
        <v>1</v>
      </c>
      <c r="AA112" s="286" t="s">
        <v>116</v>
      </c>
      <c r="AB112" s="287"/>
      <c r="AC112" s="287"/>
      <c r="AD112" s="287"/>
      <c r="AE112" s="287"/>
      <c r="AF112" s="287"/>
      <c r="AG112" s="288"/>
      <c r="AH112" s="284" t="s">
        <v>1</v>
      </c>
      <c r="AI112" s="286" t="s">
        <v>117</v>
      </c>
      <c r="AJ112" s="287"/>
      <c r="AK112" s="287"/>
      <c r="AL112" s="287"/>
      <c r="AM112" s="287"/>
      <c r="AN112" s="287"/>
      <c r="AO112" s="288"/>
      <c r="AS112" s="10">
        <f>IF(B112="■",5,IF(J112="■",4,IF(R112="■",3,IF(Z112="■",2,IF(AH112="■",1,0)))))</f>
        <v>0</v>
      </c>
      <c r="AU112" s="34" t="s">
        <v>113</v>
      </c>
      <c r="AV112" s="34"/>
    </row>
    <row r="113" spans="2:48" ht="15" customHeight="1">
      <c r="B113" s="285"/>
      <c r="C113" s="289"/>
      <c r="D113" s="290"/>
      <c r="E113" s="290"/>
      <c r="F113" s="290"/>
      <c r="G113" s="290"/>
      <c r="H113" s="290"/>
      <c r="I113" s="291"/>
      <c r="J113" s="285"/>
      <c r="K113" s="289"/>
      <c r="L113" s="290"/>
      <c r="M113" s="290"/>
      <c r="N113" s="290"/>
      <c r="O113" s="290"/>
      <c r="P113" s="290"/>
      <c r="Q113" s="291"/>
      <c r="R113" s="285"/>
      <c r="S113" s="289"/>
      <c r="T113" s="290"/>
      <c r="U113" s="290"/>
      <c r="V113" s="290"/>
      <c r="W113" s="290"/>
      <c r="X113" s="290"/>
      <c r="Y113" s="291"/>
      <c r="Z113" s="285"/>
      <c r="AA113" s="289"/>
      <c r="AB113" s="290"/>
      <c r="AC113" s="290"/>
      <c r="AD113" s="290"/>
      <c r="AE113" s="290"/>
      <c r="AF113" s="290"/>
      <c r="AG113" s="291"/>
      <c r="AH113" s="285"/>
      <c r="AI113" s="289"/>
      <c r="AJ113" s="290"/>
      <c r="AK113" s="290"/>
      <c r="AL113" s="290"/>
      <c r="AM113" s="290"/>
      <c r="AN113" s="290"/>
      <c r="AO113" s="291"/>
      <c r="AU113" s="324" t="e">
        <f>(W44*1000-W24)/(I83/10)</f>
        <v>#DIV/0!</v>
      </c>
      <c r="AV113" s="324"/>
    </row>
    <row r="114" spans="2:48" ht="15" customHeight="1">
      <c r="AU114" s="324"/>
      <c r="AV114" s="324"/>
    </row>
    <row r="115" spans="2:48" ht="15" customHeight="1">
      <c r="B115" s="14" t="s">
        <v>119</v>
      </c>
      <c r="C115" s="13"/>
      <c r="D115" s="13"/>
      <c r="E115" s="13"/>
      <c r="F115" s="13"/>
      <c r="G115" s="13"/>
      <c r="H115" s="13"/>
      <c r="I115" s="13"/>
      <c r="J115" s="13"/>
      <c r="K115" s="13"/>
      <c r="L115" s="13"/>
      <c r="M115" s="13"/>
      <c r="N115" s="13"/>
      <c r="O115" s="13"/>
      <c r="P115" s="13"/>
      <c r="Q115" s="13"/>
      <c r="R115" s="13"/>
      <c r="S115" s="13"/>
      <c r="T115" s="6"/>
      <c r="U115" s="11"/>
      <c r="V115" s="11"/>
      <c r="W115" s="11"/>
      <c r="X115" s="11"/>
      <c r="Y115" s="11"/>
      <c r="Z115" s="11"/>
      <c r="AA115" s="11"/>
      <c r="AB115" s="11"/>
      <c r="AC115" s="11"/>
      <c r="AD115" s="11"/>
      <c r="AE115" s="11"/>
      <c r="AF115" s="11"/>
      <c r="AG115" s="11"/>
      <c r="AH115" s="11"/>
      <c r="AI115" s="11"/>
      <c r="AJ115" s="11"/>
      <c r="AK115" s="11"/>
      <c r="AL115" s="11"/>
      <c r="AM115" s="11"/>
      <c r="AN115" s="11"/>
      <c r="AO115" s="6"/>
      <c r="AU115" s="324"/>
      <c r="AV115" s="324"/>
    </row>
    <row r="116" spans="2:48" ht="15" customHeight="1">
      <c r="B116" s="284" t="s">
        <v>1</v>
      </c>
      <c r="C116" s="292" t="s">
        <v>122</v>
      </c>
      <c r="D116" s="293"/>
      <c r="E116" s="293"/>
      <c r="F116" s="293"/>
      <c r="G116" s="293"/>
      <c r="H116" s="293"/>
      <c r="I116" s="293"/>
      <c r="J116" s="293"/>
      <c r="K116" s="293"/>
      <c r="L116" s="293"/>
      <c r="M116" s="293"/>
      <c r="N116" s="293"/>
      <c r="O116" s="293"/>
      <c r="P116" s="293"/>
      <c r="Q116" s="293"/>
      <c r="R116" s="293"/>
      <c r="S116" s="293"/>
      <c r="T116" s="293"/>
      <c r="U116" s="294"/>
      <c r="V116" s="284" t="s">
        <v>1</v>
      </c>
      <c r="W116" s="292" t="s">
        <v>123</v>
      </c>
      <c r="X116" s="293"/>
      <c r="Y116" s="293"/>
      <c r="Z116" s="293"/>
      <c r="AA116" s="293"/>
      <c r="AB116" s="293"/>
      <c r="AC116" s="293"/>
      <c r="AD116" s="293"/>
      <c r="AE116" s="293"/>
      <c r="AF116" s="293"/>
      <c r="AG116" s="293"/>
      <c r="AH116" s="293"/>
      <c r="AI116" s="293"/>
      <c r="AJ116" s="293"/>
      <c r="AK116" s="293"/>
      <c r="AL116" s="293"/>
      <c r="AM116" s="293"/>
      <c r="AN116" s="293"/>
      <c r="AO116" s="294"/>
      <c r="AS116" s="10">
        <f>IF(B116="■",3,IF(V116="■",1,0))</f>
        <v>0</v>
      </c>
    </row>
    <row r="117" spans="2:48" ht="15" customHeight="1">
      <c r="B117" s="285"/>
      <c r="C117" s="295"/>
      <c r="D117" s="296"/>
      <c r="E117" s="296"/>
      <c r="F117" s="296"/>
      <c r="G117" s="296"/>
      <c r="H117" s="296"/>
      <c r="I117" s="296"/>
      <c r="J117" s="296"/>
      <c r="K117" s="296"/>
      <c r="L117" s="296"/>
      <c r="M117" s="296"/>
      <c r="N117" s="296"/>
      <c r="O117" s="296"/>
      <c r="P117" s="296"/>
      <c r="Q117" s="296"/>
      <c r="R117" s="296"/>
      <c r="S117" s="296"/>
      <c r="T117" s="296"/>
      <c r="U117" s="297"/>
      <c r="V117" s="285"/>
      <c r="W117" s="295"/>
      <c r="X117" s="296"/>
      <c r="Y117" s="296"/>
      <c r="Z117" s="296"/>
      <c r="AA117" s="296"/>
      <c r="AB117" s="296"/>
      <c r="AC117" s="296"/>
      <c r="AD117" s="296"/>
      <c r="AE117" s="296"/>
      <c r="AF117" s="296"/>
      <c r="AG117" s="296"/>
      <c r="AH117" s="296"/>
      <c r="AI117" s="296"/>
      <c r="AJ117" s="296"/>
      <c r="AK117" s="296"/>
      <c r="AL117" s="296"/>
      <c r="AM117" s="296"/>
      <c r="AN117" s="296"/>
      <c r="AO117" s="297"/>
    </row>
    <row r="118" spans="2:48" ht="15" customHeight="1">
      <c r="B118" s="33"/>
      <c r="C118" s="35"/>
      <c r="D118" s="35"/>
      <c r="E118" s="35"/>
      <c r="F118" s="35"/>
      <c r="G118" s="35"/>
      <c r="H118" s="35"/>
      <c r="I118" s="35"/>
      <c r="J118" s="35"/>
      <c r="K118" s="35"/>
      <c r="L118" s="35"/>
      <c r="M118" s="35"/>
      <c r="N118" s="35"/>
      <c r="O118" s="35"/>
      <c r="P118" s="35"/>
      <c r="Q118" s="35"/>
      <c r="R118" s="35"/>
      <c r="S118" s="35"/>
      <c r="T118" s="35"/>
      <c r="U118" s="35"/>
      <c r="V118" s="33"/>
      <c r="W118" s="35"/>
      <c r="X118" s="35"/>
      <c r="Y118" s="35"/>
      <c r="Z118" s="35"/>
      <c r="AA118" s="35"/>
      <c r="AB118" s="35"/>
      <c r="AC118" s="35"/>
      <c r="AD118" s="35"/>
      <c r="AE118" s="35"/>
      <c r="AF118" s="35"/>
      <c r="AG118" s="35"/>
      <c r="AH118" s="35"/>
      <c r="AI118" s="35"/>
      <c r="AJ118" s="35"/>
      <c r="AK118" s="35"/>
      <c r="AL118" s="35"/>
      <c r="AM118" s="35"/>
      <c r="AN118" s="35"/>
      <c r="AO118" s="35"/>
    </row>
    <row r="119" spans="2:48" ht="15" customHeight="1">
      <c r="B119" s="14" t="s">
        <v>121</v>
      </c>
      <c r="C119" s="13"/>
      <c r="D119" s="13"/>
      <c r="E119" s="13"/>
      <c r="F119" s="13"/>
      <c r="G119" s="13"/>
      <c r="H119" s="13"/>
      <c r="I119" s="13"/>
      <c r="J119" s="13"/>
      <c r="K119" s="13"/>
      <c r="L119" s="13"/>
      <c r="M119" s="13"/>
      <c r="N119" s="13"/>
      <c r="O119" s="13"/>
      <c r="P119" s="13"/>
      <c r="Q119" s="13"/>
      <c r="R119" s="13"/>
      <c r="S119" s="13"/>
      <c r="T119" s="6"/>
      <c r="U119" s="11"/>
      <c r="V119" s="11"/>
      <c r="W119" s="11"/>
      <c r="X119" s="11"/>
      <c r="Y119" s="11"/>
      <c r="Z119" s="11"/>
      <c r="AA119" s="11"/>
      <c r="AB119" s="11"/>
      <c r="AC119" s="11"/>
      <c r="AD119" s="11"/>
      <c r="AE119" s="11"/>
      <c r="AF119" s="11"/>
      <c r="AG119" s="11"/>
      <c r="AH119" s="11"/>
      <c r="AI119" s="11"/>
      <c r="AJ119" s="11"/>
      <c r="AK119" s="11"/>
      <c r="AL119" s="11"/>
      <c r="AM119" s="11"/>
      <c r="AN119" s="11"/>
      <c r="AO119" s="6"/>
    </row>
    <row r="120" spans="2:48" ht="15" customHeight="1">
      <c r="B120" s="284" t="s">
        <v>1</v>
      </c>
      <c r="C120" s="292" t="s">
        <v>124</v>
      </c>
      <c r="D120" s="293"/>
      <c r="E120" s="293"/>
      <c r="F120" s="293"/>
      <c r="G120" s="293"/>
      <c r="H120" s="293"/>
      <c r="I120" s="293"/>
      <c r="J120" s="293"/>
      <c r="K120" s="293"/>
      <c r="L120" s="293"/>
      <c r="M120" s="293"/>
      <c r="N120" s="293"/>
      <c r="O120" s="293"/>
      <c r="P120" s="293"/>
      <c r="Q120" s="293"/>
      <c r="R120" s="293"/>
      <c r="S120" s="293"/>
      <c r="T120" s="293"/>
      <c r="U120" s="294"/>
      <c r="V120" s="284" t="s">
        <v>1</v>
      </c>
      <c r="W120" s="292" t="s">
        <v>125</v>
      </c>
      <c r="X120" s="293"/>
      <c r="Y120" s="293"/>
      <c r="Z120" s="293"/>
      <c r="AA120" s="293"/>
      <c r="AB120" s="293"/>
      <c r="AC120" s="293"/>
      <c r="AD120" s="293"/>
      <c r="AE120" s="293"/>
      <c r="AF120" s="293"/>
      <c r="AG120" s="293"/>
      <c r="AH120" s="293"/>
      <c r="AI120" s="293"/>
      <c r="AJ120" s="293"/>
      <c r="AK120" s="293"/>
      <c r="AL120" s="293"/>
      <c r="AM120" s="293"/>
      <c r="AN120" s="293"/>
      <c r="AO120" s="294"/>
      <c r="AS120" s="10">
        <f>IF(B120="■",3,IF(V120="■",1,0))</f>
        <v>0</v>
      </c>
    </row>
    <row r="121" spans="2:48" ht="15" customHeight="1">
      <c r="B121" s="285"/>
      <c r="C121" s="295"/>
      <c r="D121" s="296"/>
      <c r="E121" s="296"/>
      <c r="F121" s="296"/>
      <c r="G121" s="296"/>
      <c r="H121" s="296"/>
      <c r="I121" s="296"/>
      <c r="J121" s="296"/>
      <c r="K121" s="296"/>
      <c r="L121" s="296"/>
      <c r="M121" s="296"/>
      <c r="N121" s="296"/>
      <c r="O121" s="296"/>
      <c r="P121" s="296"/>
      <c r="Q121" s="296"/>
      <c r="R121" s="296"/>
      <c r="S121" s="296"/>
      <c r="T121" s="296"/>
      <c r="U121" s="297"/>
      <c r="V121" s="285"/>
      <c r="W121" s="295"/>
      <c r="X121" s="296"/>
      <c r="Y121" s="296"/>
      <c r="Z121" s="296"/>
      <c r="AA121" s="296"/>
      <c r="AB121" s="296"/>
      <c r="AC121" s="296"/>
      <c r="AD121" s="296"/>
      <c r="AE121" s="296"/>
      <c r="AF121" s="296"/>
      <c r="AG121" s="296"/>
      <c r="AH121" s="296"/>
      <c r="AI121" s="296"/>
      <c r="AJ121" s="296"/>
      <c r="AK121" s="296"/>
      <c r="AL121" s="296"/>
      <c r="AM121" s="296"/>
      <c r="AN121" s="296"/>
      <c r="AO121" s="297"/>
    </row>
    <row r="122" spans="2:48" ht="15" customHeight="1">
      <c r="B122" s="33"/>
      <c r="C122" s="35"/>
      <c r="D122" s="35"/>
      <c r="E122" s="35"/>
      <c r="F122" s="35"/>
      <c r="G122" s="35"/>
      <c r="H122" s="35"/>
      <c r="I122" s="35"/>
      <c r="J122" s="35"/>
      <c r="K122" s="35"/>
      <c r="L122" s="35"/>
      <c r="M122" s="35"/>
      <c r="N122" s="35"/>
      <c r="O122" s="35"/>
      <c r="P122" s="35"/>
      <c r="Q122" s="35"/>
      <c r="R122" s="35"/>
      <c r="S122" s="35"/>
      <c r="T122" s="35"/>
      <c r="U122" s="35"/>
      <c r="V122" s="33"/>
      <c r="W122" s="35"/>
      <c r="X122" s="35"/>
      <c r="Y122" s="35"/>
      <c r="Z122" s="35"/>
      <c r="AA122" s="35"/>
      <c r="AB122" s="35"/>
      <c r="AC122" s="35"/>
      <c r="AD122" s="35"/>
      <c r="AE122" s="35"/>
      <c r="AF122" s="35"/>
      <c r="AG122" s="35"/>
      <c r="AH122" s="35"/>
      <c r="AI122" s="35"/>
      <c r="AJ122" s="35"/>
      <c r="AK122" s="35"/>
      <c r="AL122" s="35"/>
      <c r="AM122" s="35"/>
      <c r="AN122" s="35"/>
      <c r="AO122" s="35"/>
    </row>
    <row r="123" spans="2:48" ht="15" customHeight="1">
      <c r="B123" s="14" t="s">
        <v>126</v>
      </c>
      <c r="C123" s="13"/>
      <c r="D123" s="13"/>
      <c r="E123" s="13"/>
      <c r="F123" s="13"/>
      <c r="G123" s="13"/>
      <c r="H123" s="13"/>
      <c r="I123" s="13"/>
      <c r="J123" s="13"/>
      <c r="K123" s="13"/>
      <c r="L123" s="13"/>
      <c r="M123" s="13"/>
      <c r="N123" s="13"/>
      <c r="O123" s="13"/>
      <c r="P123" s="13"/>
      <c r="Q123" s="13"/>
      <c r="R123" s="13"/>
      <c r="S123" s="13"/>
      <c r="T123" s="6"/>
      <c r="U123" s="11"/>
      <c r="V123" s="11"/>
      <c r="W123" s="11"/>
      <c r="X123" s="11"/>
      <c r="Y123" s="11"/>
      <c r="Z123" s="11"/>
      <c r="AA123" s="11"/>
      <c r="AB123" s="11"/>
      <c r="AC123" s="11"/>
      <c r="AD123" s="11"/>
      <c r="AE123" s="11"/>
      <c r="AF123" s="11"/>
      <c r="AG123" s="11"/>
      <c r="AH123" s="11"/>
      <c r="AI123" s="11"/>
      <c r="AJ123" s="11"/>
      <c r="AK123" s="11"/>
      <c r="AL123" s="11"/>
      <c r="AM123" s="11"/>
      <c r="AN123" s="11"/>
      <c r="AO123" s="6"/>
    </row>
    <row r="124" spans="2:48" ht="15" customHeight="1">
      <c r="B124" s="284" t="s">
        <v>1</v>
      </c>
      <c r="C124" s="292" t="s">
        <v>127</v>
      </c>
      <c r="D124" s="293"/>
      <c r="E124" s="293"/>
      <c r="F124" s="293"/>
      <c r="G124" s="293"/>
      <c r="H124" s="293"/>
      <c r="I124" s="293"/>
      <c r="J124" s="293"/>
      <c r="K124" s="293"/>
      <c r="L124" s="293"/>
      <c r="M124" s="293"/>
      <c r="N124" s="293"/>
      <c r="O124" s="293"/>
      <c r="P124" s="293"/>
      <c r="Q124" s="293"/>
      <c r="R124" s="293"/>
      <c r="S124" s="293"/>
      <c r="T124" s="293"/>
      <c r="U124" s="294"/>
      <c r="V124" s="284" t="s">
        <v>1</v>
      </c>
      <c r="W124" s="292" t="s">
        <v>128</v>
      </c>
      <c r="X124" s="293"/>
      <c r="Y124" s="293"/>
      <c r="Z124" s="293"/>
      <c r="AA124" s="293"/>
      <c r="AB124" s="293"/>
      <c r="AC124" s="293"/>
      <c r="AD124" s="293"/>
      <c r="AE124" s="293"/>
      <c r="AF124" s="293"/>
      <c r="AG124" s="293"/>
      <c r="AH124" s="293"/>
      <c r="AI124" s="293"/>
      <c r="AJ124" s="293"/>
      <c r="AK124" s="293"/>
      <c r="AL124" s="293"/>
      <c r="AM124" s="293"/>
      <c r="AN124" s="293"/>
      <c r="AO124" s="294"/>
      <c r="AS124" s="10">
        <f>IF(B124="■",3,IF(V124="■",1,0))</f>
        <v>0</v>
      </c>
    </row>
    <row r="125" spans="2:48" ht="15" customHeight="1">
      <c r="B125" s="285"/>
      <c r="C125" s="295"/>
      <c r="D125" s="296"/>
      <c r="E125" s="296"/>
      <c r="F125" s="296"/>
      <c r="G125" s="296"/>
      <c r="H125" s="296"/>
      <c r="I125" s="296"/>
      <c r="J125" s="296"/>
      <c r="K125" s="296"/>
      <c r="L125" s="296"/>
      <c r="M125" s="296"/>
      <c r="N125" s="296"/>
      <c r="O125" s="296"/>
      <c r="P125" s="296"/>
      <c r="Q125" s="296"/>
      <c r="R125" s="296"/>
      <c r="S125" s="296"/>
      <c r="T125" s="296"/>
      <c r="U125" s="297"/>
      <c r="V125" s="285"/>
      <c r="W125" s="295"/>
      <c r="X125" s="296"/>
      <c r="Y125" s="296"/>
      <c r="Z125" s="296"/>
      <c r="AA125" s="296"/>
      <c r="AB125" s="296"/>
      <c r="AC125" s="296"/>
      <c r="AD125" s="296"/>
      <c r="AE125" s="296"/>
      <c r="AF125" s="296"/>
      <c r="AG125" s="296"/>
      <c r="AH125" s="296"/>
      <c r="AI125" s="296"/>
      <c r="AJ125" s="296"/>
      <c r="AK125" s="296"/>
      <c r="AL125" s="296"/>
      <c r="AM125" s="296"/>
      <c r="AN125" s="296"/>
      <c r="AO125" s="297"/>
    </row>
    <row r="126" spans="2:48" ht="15" customHeight="1">
      <c r="B126" s="33"/>
      <c r="C126" s="35"/>
      <c r="D126" s="35"/>
      <c r="E126" s="35"/>
      <c r="F126" s="35"/>
      <c r="G126" s="35"/>
      <c r="H126" s="35"/>
      <c r="I126" s="35"/>
      <c r="J126" s="35"/>
      <c r="K126" s="35"/>
      <c r="L126" s="35"/>
      <c r="M126" s="35"/>
      <c r="N126" s="35"/>
      <c r="O126" s="35"/>
      <c r="P126" s="35"/>
      <c r="Q126" s="35"/>
      <c r="R126" s="35"/>
      <c r="S126" s="35"/>
      <c r="T126" s="35"/>
      <c r="U126" s="35"/>
      <c r="V126" s="33"/>
      <c r="W126" s="35"/>
      <c r="X126" s="35"/>
      <c r="Y126" s="35"/>
      <c r="Z126" s="35"/>
      <c r="AA126" s="35"/>
      <c r="AB126" s="35"/>
      <c r="AC126" s="35"/>
      <c r="AD126" s="35"/>
      <c r="AE126" s="35"/>
      <c r="AF126" s="35"/>
      <c r="AG126" s="35"/>
      <c r="AH126" s="35"/>
      <c r="AI126" s="35"/>
      <c r="AJ126" s="35"/>
      <c r="AK126" s="35"/>
      <c r="AL126" s="35"/>
      <c r="AM126" s="35"/>
      <c r="AN126" s="35"/>
      <c r="AO126" s="35"/>
    </row>
    <row r="127" spans="2:48" ht="15" customHeight="1">
      <c r="B127" s="14" t="s">
        <v>129</v>
      </c>
      <c r="C127" s="13"/>
      <c r="D127" s="13"/>
      <c r="E127" s="13"/>
      <c r="F127" s="13"/>
      <c r="G127" s="13"/>
      <c r="H127" s="13"/>
      <c r="I127" s="13"/>
      <c r="J127" s="13"/>
      <c r="K127" s="13"/>
      <c r="L127" s="13"/>
      <c r="M127" s="13"/>
      <c r="N127" s="13"/>
      <c r="O127" s="13"/>
      <c r="P127" s="13"/>
      <c r="Q127" s="13"/>
      <c r="R127" s="13"/>
      <c r="S127" s="13"/>
      <c r="T127" s="6"/>
      <c r="U127" s="11"/>
      <c r="V127" s="11"/>
      <c r="W127" s="11"/>
      <c r="X127" s="11"/>
      <c r="Y127" s="11"/>
      <c r="Z127" s="11"/>
      <c r="AA127" s="11"/>
      <c r="AB127" s="11"/>
      <c r="AC127" s="11"/>
      <c r="AD127" s="11"/>
      <c r="AE127" s="11"/>
      <c r="AF127" s="11"/>
      <c r="AG127" s="11"/>
      <c r="AH127" s="11"/>
      <c r="AI127" s="11"/>
      <c r="AJ127" s="11"/>
      <c r="AK127" s="11"/>
      <c r="AL127" s="11"/>
      <c r="AM127" s="11"/>
      <c r="AN127" s="11"/>
      <c r="AO127" s="6"/>
    </row>
    <row r="128" spans="2:48" ht="15" customHeight="1">
      <c r="B128" s="284" t="s">
        <v>1</v>
      </c>
      <c r="C128" s="292" t="s">
        <v>14</v>
      </c>
      <c r="D128" s="293"/>
      <c r="E128" s="293"/>
      <c r="F128" s="293"/>
      <c r="G128" s="293"/>
      <c r="H128" s="293"/>
      <c r="I128" s="293"/>
      <c r="J128" s="293"/>
      <c r="K128" s="293"/>
      <c r="L128" s="293"/>
      <c r="M128" s="293"/>
      <c r="N128" s="293"/>
      <c r="O128" s="293"/>
      <c r="P128" s="293"/>
      <c r="Q128" s="293"/>
      <c r="R128" s="293"/>
      <c r="S128" s="293"/>
      <c r="T128" s="293"/>
      <c r="U128" s="293"/>
      <c r="V128" s="293"/>
      <c r="W128" s="293"/>
      <c r="X128" s="293"/>
      <c r="Y128" s="293"/>
      <c r="Z128" s="293"/>
      <c r="AA128" s="293"/>
      <c r="AB128" s="293"/>
      <c r="AC128" s="293"/>
      <c r="AD128" s="293"/>
      <c r="AE128" s="293"/>
      <c r="AF128" s="293"/>
      <c r="AG128" s="293"/>
      <c r="AH128" s="293"/>
      <c r="AI128" s="293"/>
      <c r="AJ128" s="293"/>
      <c r="AK128" s="293"/>
      <c r="AL128" s="293"/>
      <c r="AM128" s="293"/>
      <c r="AN128" s="293"/>
      <c r="AO128" s="294"/>
      <c r="AS128" s="10">
        <f>IF(B128="■",2,0)</f>
        <v>0</v>
      </c>
    </row>
    <row r="129" spans="2:45" ht="15" customHeight="1">
      <c r="B129" s="285"/>
      <c r="C129" s="295"/>
      <c r="D129" s="296"/>
      <c r="E129" s="296"/>
      <c r="F129" s="296"/>
      <c r="G129" s="296"/>
      <c r="H129" s="296"/>
      <c r="I129" s="296"/>
      <c r="J129" s="296"/>
      <c r="K129" s="296"/>
      <c r="L129" s="296"/>
      <c r="M129" s="296"/>
      <c r="N129" s="296"/>
      <c r="O129" s="296"/>
      <c r="P129" s="296"/>
      <c r="Q129" s="296"/>
      <c r="R129" s="296"/>
      <c r="S129" s="296"/>
      <c r="T129" s="296"/>
      <c r="U129" s="296"/>
      <c r="V129" s="296"/>
      <c r="W129" s="296"/>
      <c r="X129" s="296"/>
      <c r="Y129" s="296"/>
      <c r="Z129" s="296"/>
      <c r="AA129" s="296"/>
      <c r="AB129" s="296"/>
      <c r="AC129" s="296"/>
      <c r="AD129" s="296"/>
      <c r="AE129" s="296"/>
      <c r="AF129" s="296"/>
      <c r="AG129" s="296"/>
      <c r="AH129" s="296"/>
      <c r="AI129" s="296"/>
      <c r="AJ129" s="296"/>
      <c r="AK129" s="296"/>
      <c r="AL129" s="296"/>
      <c r="AM129" s="296"/>
      <c r="AN129" s="296"/>
      <c r="AO129" s="297"/>
    </row>
    <row r="130" spans="2:45" ht="15" customHeight="1">
      <c r="B130" s="14"/>
      <c r="C130" s="13"/>
      <c r="D130" s="13"/>
      <c r="E130" s="13"/>
      <c r="F130" s="13"/>
      <c r="G130" s="13"/>
      <c r="H130" s="13"/>
      <c r="I130" s="13"/>
      <c r="J130" s="13"/>
      <c r="K130" s="13"/>
      <c r="L130" s="13"/>
      <c r="M130" s="13"/>
      <c r="N130" s="13"/>
      <c r="O130" s="13"/>
      <c r="P130" s="13"/>
      <c r="Q130" s="13"/>
      <c r="R130" s="13"/>
      <c r="S130" s="13"/>
      <c r="T130" s="6"/>
      <c r="U130" s="11"/>
      <c r="V130" s="11"/>
      <c r="W130" s="11"/>
      <c r="X130" s="11"/>
      <c r="Y130" s="11"/>
      <c r="Z130" s="11"/>
      <c r="AA130" s="11"/>
      <c r="AB130" s="11"/>
      <c r="AC130" s="11"/>
      <c r="AD130" s="11"/>
      <c r="AE130" s="11"/>
      <c r="AF130" s="11"/>
      <c r="AG130" s="11"/>
      <c r="AH130" s="11"/>
      <c r="AI130" s="11"/>
      <c r="AJ130" s="11"/>
      <c r="AK130" s="11"/>
      <c r="AL130" s="11"/>
      <c r="AM130" s="11"/>
      <c r="AN130" s="11"/>
      <c r="AO130" s="6"/>
    </row>
    <row r="131" spans="2:45" ht="15" customHeight="1">
      <c r="B131" s="14" t="s">
        <v>130</v>
      </c>
      <c r="C131" s="13"/>
      <c r="D131" s="13"/>
      <c r="E131" s="13"/>
      <c r="F131" s="13"/>
      <c r="G131" s="13"/>
      <c r="H131" s="13"/>
      <c r="I131" s="13"/>
      <c r="J131" s="13"/>
      <c r="K131" s="13"/>
      <c r="L131" s="13"/>
      <c r="M131" s="13"/>
      <c r="N131" s="13"/>
      <c r="O131" s="13"/>
      <c r="P131" s="13"/>
      <c r="Q131" s="13"/>
      <c r="R131" s="13"/>
      <c r="S131" s="13"/>
      <c r="T131" s="6"/>
      <c r="U131" s="11"/>
      <c r="V131" s="11"/>
      <c r="W131" s="11"/>
      <c r="X131" s="11"/>
      <c r="Y131" s="11"/>
      <c r="Z131" s="11"/>
      <c r="AA131" s="11"/>
      <c r="AB131" s="11"/>
      <c r="AC131" s="11"/>
      <c r="AD131" s="11"/>
      <c r="AE131" s="11"/>
      <c r="AF131" s="11"/>
      <c r="AG131" s="11"/>
      <c r="AH131" s="11"/>
      <c r="AI131" s="11"/>
      <c r="AJ131" s="11"/>
      <c r="AK131" s="11"/>
      <c r="AL131" s="11"/>
      <c r="AM131" s="11"/>
      <c r="AN131" s="11"/>
      <c r="AO131" s="6"/>
    </row>
    <row r="132" spans="2:45" ht="15" customHeight="1">
      <c r="B132" s="284" t="s">
        <v>1</v>
      </c>
      <c r="C132" s="292" t="s">
        <v>15</v>
      </c>
      <c r="D132" s="293"/>
      <c r="E132" s="293"/>
      <c r="F132" s="293"/>
      <c r="G132" s="293"/>
      <c r="H132" s="293"/>
      <c r="I132" s="293"/>
      <c r="J132" s="293"/>
      <c r="K132" s="293"/>
      <c r="L132" s="293"/>
      <c r="M132" s="293"/>
      <c r="N132" s="293"/>
      <c r="O132" s="293"/>
      <c r="P132" s="293"/>
      <c r="Q132" s="293"/>
      <c r="R132" s="293"/>
      <c r="S132" s="293"/>
      <c r="T132" s="293"/>
      <c r="U132" s="293"/>
      <c r="V132" s="293"/>
      <c r="W132" s="293"/>
      <c r="X132" s="293"/>
      <c r="Y132" s="293"/>
      <c r="Z132" s="293"/>
      <c r="AA132" s="293"/>
      <c r="AB132" s="293"/>
      <c r="AC132" s="293"/>
      <c r="AD132" s="293"/>
      <c r="AE132" s="293"/>
      <c r="AF132" s="293"/>
      <c r="AG132" s="293"/>
      <c r="AH132" s="293"/>
      <c r="AI132" s="293"/>
      <c r="AJ132" s="293"/>
      <c r="AK132" s="293"/>
      <c r="AL132" s="293"/>
      <c r="AM132" s="293"/>
      <c r="AN132" s="293"/>
      <c r="AO132" s="294"/>
      <c r="AS132" s="10">
        <f>IF(B132="■",2,0)</f>
        <v>0</v>
      </c>
    </row>
    <row r="133" spans="2:45" ht="15" customHeight="1">
      <c r="B133" s="285"/>
      <c r="C133" s="295"/>
      <c r="D133" s="296"/>
      <c r="E133" s="296"/>
      <c r="F133" s="296"/>
      <c r="G133" s="296"/>
      <c r="H133" s="296"/>
      <c r="I133" s="296"/>
      <c r="J133" s="296"/>
      <c r="K133" s="296"/>
      <c r="L133" s="296"/>
      <c r="M133" s="296"/>
      <c r="N133" s="296"/>
      <c r="O133" s="296"/>
      <c r="P133" s="296"/>
      <c r="Q133" s="296"/>
      <c r="R133" s="296"/>
      <c r="S133" s="296"/>
      <c r="T133" s="296"/>
      <c r="U133" s="296"/>
      <c r="V133" s="296"/>
      <c r="W133" s="296"/>
      <c r="X133" s="296"/>
      <c r="Y133" s="296"/>
      <c r="Z133" s="296"/>
      <c r="AA133" s="296"/>
      <c r="AB133" s="296"/>
      <c r="AC133" s="296"/>
      <c r="AD133" s="296"/>
      <c r="AE133" s="296"/>
      <c r="AF133" s="296"/>
      <c r="AG133" s="296"/>
      <c r="AH133" s="296"/>
      <c r="AI133" s="296"/>
      <c r="AJ133" s="296"/>
      <c r="AK133" s="296"/>
      <c r="AL133" s="296"/>
      <c r="AM133" s="296"/>
      <c r="AN133" s="296"/>
      <c r="AO133" s="297"/>
    </row>
    <row r="134" spans="2:45" ht="15" customHeight="1">
      <c r="B134" s="14"/>
      <c r="C134" s="13"/>
      <c r="D134" s="13"/>
      <c r="E134" s="13"/>
      <c r="F134" s="13"/>
      <c r="G134" s="13"/>
      <c r="H134" s="13"/>
      <c r="I134" s="13"/>
      <c r="J134" s="13"/>
      <c r="K134" s="13"/>
      <c r="L134" s="13"/>
      <c r="M134" s="13"/>
      <c r="N134" s="13"/>
      <c r="O134" s="13"/>
      <c r="P134" s="13"/>
      <c r="Q134" s="13"/>
      <c r="R134" s="13"/>
      <c r="S134" s="13"/>
      <c r="T134" s="6"/>
      <c r="U134" s="11"/>
      <c r="V134" s="11"/>
      <c r="W134" s="11"/>
      <c r="X134" s="11"/>
      <c r="Y134" s="11"/>
      <c r="Z134" s="11"/>
      <c r="AA134" s="11"/>
      <c r="AB134" s="11"/>
      <c r="AC134" s="11"/>
      <c r="AD134" s="11"/>
      <c r="AE134" s="11"/>
      <c r="AF134" s="11"/>
      <c r="AG134" s="11"/>
      <c r="AH134" s="11"/>
      <c r="AI134" s="11"/>
      <c r="AJ134" s="11"/>
      <c r="AK134" s="11"/>
      <c r="AL134" s="11"/>
      <c r="AM134" s="11"/>
      <c r="AN134" s="11"/>
      <c r="AO134" s="6"/>
    </row>
    <row r="135" spans="2:45" ht="15" customHeight="1">
      <c r="B135" s="14" t="s">
        <v>131</v>
      </c>
      <c r="C135" s="13"/>
      <c r="D135" s="13"/>
      <c r="E135" s="13"/>
      <c r="F135" s="13"/>
      <c r="G135" s="13"/>
      <c r="H135" s="13"/>
      <c r="I135" s="13"/>
      <c r="J135" s="13"/>
      <c r="K135" s="13"/>
      <c r="L135" s="13"/>
      <c r="M135" s="13"/>
      <c r="N135" s="13"/>
      <c r="O135" s="13"/>
      <c r="P135" s="13"/>
      <c r="Q135" s="13"/>
      <c r="R135" s="13"/>
      <c r="S135" s="13"/>
      <c r="T135" s="6"/>
      <c r="U135" s="11"/>
      <c r="V135" s="11"/>
      <c r="W135" s="11"/>
      <c r="X135" s="11"/>
      <c r="Y135" s="11"/>
      <c r="Z135" s="11"/>
      <c r="AA135" s="11"/>
      <c r="AB135" s="11"/>
      <c r="AC135" s="11"/>
      <c r="AD135" s="11"/>
      <c r="AE135" s="11"/>
      <c r="AF135" s="11"/>
      <c r="AG135" s="11"/>
      <c r="AH135" s="11"/>
      <c r="AI135" s="11"/>
      <c r="AJ135" s="11"/>
      <c r="AK135" s="11"/>
      <c r="AL135" s="11"/>
      <c r="AM135" s="11"/>
      <c r="AN135" s="11"/>
      <c r="AO135" s="6"/>
    </row>
    <row r="136" spans="2:45" ht="15" customHeight="1">
      <c r="B136" s="284" t="s">
        <v>1</v>
      </c>
      <c r="C136" s="292" t="s">
        <v>153</v>
      </c>
      <c r="D136" s="293"/>
      <c r="E136" s="293"/>
      <c r="F136" s="293"/>
      <c r="G136" s="293"/>
      <c r="H136" s="293"/>
      <c r="I136" s="293"/>
      <c r="J136" s="293"/>
      <c r="K136" s="293"/>
      <c r="L136" s="293"/>
      <c r="M136" s="293"/>
      <c r="N136" s="293"/>
      <c r="O136" s="293"/>
      <c r="P136" s="293"/>
      <c r="Q136" s="293"/>
      <c r="R136" s="293"/>
      <c r="S136" s="293"/>
      <c r="T136" s="293"/>
      <c r="U136" s="294"/>
      <c r="V136" s="284" t="s">
        <v>1</v>
      </c>
      <c r="W136" s="292" t="s">
        <v>144</v>
      </c>
      <c r="X136" s="293"/>
      <c r="Y136" s="293"/>
      <c r="Z136" s="293"/>
      <c r="AA136" s="293"/>
      <c r="AB136" s="293"/>
      <c r="AC136" s="293"/>
      <c r="AD136" s="293"/>
      <c r="AE136" s="293"/>
      <c r="AF136" s="293"/>
      <c r="AG136" s="293"/>
      <c r="AH136" s="293"/>
      <c r="AI136" s="293"/>
      <c r="AJ136" s="293"/>
      <c r="AK136" s="293"/>
      <c r="AL136" s="293"/>
      <c r="AM136" s="293"/>
      <c r="AN136" s="293"/>
      <c r="AO136" s="294"/>
      <c r="AS136" s="10">
        <f>IF(B136="■",2,IF(V136="■",1,0))</f>
        <v>0</v>
      </c>
    </row>
    <row r="137" spans="2:45" ht="15" customHeight="1">
      <c r="B137" s="285"/>
      <c r="C137" s="295"/>
      <c r="D137" s="296"/>
      <c r="E137" s="296"/>
      <c r="F137" s="296"/>
      <c r="G137" s="296"/>
      <c r="H137" s="296"/>
      <c r="I137" s="296"/>
      <c r="J137" s="296"/>
      <c r="K137" s="296"/>
      <c r="L137" s="296"/>
      <c r="M137" s="296"/>
      <c r="N137" s="296"/>
      <c r="O137" s="296"/>
      <c r="P137" s="296"/>
      <c r="Q137" s="296"/>
      <c r="R137" s="296"/>
      <c r="S137" s="296"/>
      <c r="T137" s="296"/>
      <c r="U137" s="297"/>
      <c r="V137" s="285"/>
      <c r="W137" s="295"/>
      <c r="X137" s="296"/>
      <c r="Y137" s="296"/>
      <c r="Z137" s="296"/>
      <c r="AA137" s="296"/>
      <c r="AB137" s="296"/>
      <c r="AC137" s="296"/>
      <c r="AD137" s="296"/>
      <c r="AE137" s="296"/>
      <c r="AF137" s="296"/>
      <c r="AG137" s="296"/>
      <c r="AH137" s="296"/>
      <c r="AI137" s="296"/>
      <c r="AJ137" s="296"/>
      <c r="AK137" s="296"/>
      <c r="AL137" s="296"/>
      <c r="AM137" s="296"/>
      <c r="AN137" s="296"/>
      <c r="AO137" s="297"/>
    </row>
    <row r="138" spans="2:45" ht="15" customHeight="1">
      <c r="B138" s="14"/>
      <c r="C138" s="13"/>
      <c r="D138" s="13"/>
      <c r="E138" s="13"/>
      <c r="F138" s="13"/>
      <c r="G138" s="13"/>
      <c r="H138" s="13"/>
      <c r="I138" s="13"/>
      <c r="J138" s="13"/>
      <c r="K138" s="13"/>
      <c r="L138" s="13"/>
      <c r="M138" s="13"/>
      <c r="N138" s="13"/>
      <c r="O138" s="13"/>
      <c r="P138" s="13"/>
      <c r="Q138" s="13"/>
      <c r="R138" s="13"/>
      <c r="S138" s="13"/>
      <c r="T138" s="6"/>
      <c r="U138" s="11"/>
      <c r="V138" s="11"/>
      <c r="W138" s="11"/>
      <c r="X138" s="11"/>
      <c r="Y138" s="11"/>
      <c r="Z138" s="11"/>
      <c r="AA138" s="11"/>
      <c r="AB138" s="11"/>
      <c r="AC138" s="11"/>
      <c r="AD138" s="11"/>
      <c r="AE138" s="11"/>
      <c r="AF138" s="11"/>
      <c r="AG138" s="11"/>
      <c r="AH138" s="11"/>
      <c r="AI138" s="11"/>
      <c r="AJ138" s="11"/>
      <c r="AK138" s="11"/>
      <c r="AL138" s="11"/>
      <c r="AM138" s="11"/>
      <c r="AN138" s="11"/>
      <c r="AO138" s="6"/>
    </row>
    <row r="139" spans="2:45" ht="15" customHeight="1">
      <c r="B139" s="14" t="s">
        <v>136</v>
      </c>
      <c r="C139" s="13"/>
      <c r="D139" s="13"/>
      <c r="E139" s="13"/>
      <c r="F139" s="13"/>
      <c r="G139" s="13"/>
      <c r="H139" s="13"/>
      <c r="I139" s="13"/>
      <c r="J139" s="13"/>
      <c r="K139" s="13"/>
      <c r="L139" s="13"/>
      <c r="M139" s="13"/>
      <c r="N139" s="13"/>
      <c r="O139" s="13"/>
      <c r="P139" s="13"/>
      <c r="Q139" s="13"/>
      <c r="R139" s="13"/>
      <c r="S139" s="13"/>
      <c r="T139" s="6"/>
      <c r="U139" s="11"/>
      <c r="V139" s="11"/>
      <c r="W139" s="11"/>
      <c r="X139" s="11"/>
      <c r="Y139" s="11"/>
      <c r="Z139" s="11"/>
      <c r="AA139" s="11"/>
      <c r="AB139" s="11"/>
      <c r="AC139" s="11"/>
      <c r="AD139" s="11"/>
      <c r="AE139" s="11"/>
      <c r="AF139" s="11"/>
      <c r="AG139" s="11"/>
      <c r="AH139" s="11"/>
      <c r="AI139" s="11"/>
      <c r="AJ139" s="11"/>
      <c r="AK139" s="11"/>
      <c r="AL139" s="11"/>
      <c r="AM139" s="11"/>
      <c r="AN139" s="11"/>
      <c r="AO139" s="6"/>
    </row>
    <row r="140" spans="2:45" ht="15" customHeight="1">
      <c r="B140" s="284" t="s">
        <v>1</v>
      </c>
      <c r="C140" s="292" t="s">
        <v>16</v>
      </c>
      <c r="D140" s="293"/>
      <c r="E140" s="293"/>
      <c r="F140" s="293"/>
      <c r="G140" s="293"/>
      <c r="H140" s="293"/>
      <c r="I140" s="293"/>
      <c r="J140" s="293"/>
      <c r="K140" s="293"/>
      <c r="L140" s="293"/>
      <c r="M140" s="293"/>
      <c r="N140" s="293"/>
      <c r="O140" s="293"/>
      <c r="P140" s="293"/>
      <c r="Q140" s="293"/>
      <c r="R140" s="293"/>
      <c r="S140" s="293"/>
      <c r="T140" s="293"/>
      <c r="U140" s="294"/>
      <c r="V140" s="284" t="s">
        <v>1</v>
      </c>
      <c r="W140" s="292" t="s">
        <v>17</v>
      </c>
      <c r="X140" s="293"/>
      <c r="Y140" s="293"/>
      <c r="Z140" s="293"/>
      <c r="AA140" s="293"/>
      <c r="AB140" s="293"/>
      <c r="AC140" s="293"/>
      <c r="AD140" s="293"/>
      <c r="AE140" s="293"/>
      <c r="AF140" s="293"/>
      <c r="AG140" s="293"/>
      <c r="AH140" s="293"/>
      <c r="AI140" s="293"/>
      <c r="AJ140" s="293"/>
      <c r="AK140" s="293"/>
      <c r="AL140" s="293"/>
      <c r="AM140" s="293"/>
      <c r="AN140" s="293"/>
      <c r="AO140" s="294"/>
      <c r="AS140" s="10">
        <f>IF(B140="■",1,IF(V140="■",1,0))</f>
        <v>0</v>
      </c>
    </row>
    <row r="141" spans="2:45" ht="15" customHeight="1">
      <c r="B141" s="298"/>
      <c r="C141" s="321"/>
      <c r="D141" s="322"/>
      <c r="E141" s="322"/>
      <c r="F141" s="322"/>
      <c r="G141" s="322"/>
      <c r="H141" s="322"/>
      <c r="I141" s="322"/>
      <c r="J141" s="322"/>
      <c r="K141" s="322"/>
      <c r="L141" s="322"/>
      <c r="M141" s="322"/>
      <c r="N141" s="322"/>
      <c r="O141" s="322"/>
      <c r="P141" s="322"/>
      <c r="Q141" s="322"/>
      <c r="R141" s="322"/>
      <c r="S141" s="322"/>
      <c r="T141" s="322"/>
      <c r="U141" s="323"/>
      <c r="V141" s="298"/>
      <c r="W141" s="321"/>
      <c r="X141" s="322"/>
      <c r="Y141" s="322"/>
      <c r="Z141" s="322"/>
      <c r="AA141" s="322"/>
      <c r="AB141" s="322"/>
      <c r="AC141" s="322"/>
      <c r="AD141" s="322"/>
      <c r="AE141" s="322"/>
      <c r="AF141" s="322"/>
      <c r="AG141" s="322"/>
      <c r="AH141" s="322"/>
      <c r="AI141" s="322"/>
      <c r="AJ141" s="322"/>
      <c r="AK141" s="322"/>
      <c r="AL141" s="322"/>
      <c r="AM141" s="322"/>
      <c r="AN141" s="322"/>
      <c r="AO141" s="323"/>
    </row>
    <row r="142" spans="2:45" ht="15" customHeight="1">
      <c r="B142" s="285"/>
      <c r="C142" s="295"/>
      <c r="D142" s="296"/>
      <c r="E142" s="296"/>
      <c r="F142" s="296"/>
      <c r="G142" s="296"/>
      <c r="H142" s="296"/>
      <c r="I142" s="296"/>
      <c r="J142" s="296"/>
      <c r="K142" s="296"/>
      <c r="L142" s="296"/>
      <c r="M142" s="296"/>
      <c r="N142" s="296"/>
      <c r="O142" s="296"/>
      <c r="P142" s="296"/>
      <c r="Q142" s="296"/>
      <c r="R142" s="296"/>
      <c r="S142" s="296"/>
      <c r="T142" s="296"/>
      <c r="U142" s="297"/>
      <c r="V142" s="285"/>
      <c r="W142" s="295"/>
      <c r="X142" s="296"/>
      <c r="Y142" s="296"/>
      <c r="Z142" s="296"/>
      <c r="AA142" s="296"/>
      <c r="AB142" s="296"/>
      <c r="AC142" s="296"/>
      <c r="AD142" s="296"/>
      <c r="AE142" s="296"/>
      <c r="AF142" s="296"/>
      <c r="AG142" s="296"/>
      <c r="AH142" s="296"/>
      <c r="AI142" s="296"/>
      <c r="AJ142" s="296"/>
      <c r="AK142" s="296"/>
      <c r="AL142" s="296"/>
      <c r="AM142" s="296"/>
      <c r="AN142" s="296"/>
      <c r="AO142" s="297"/>
    </row>
    <row r="143" spans="2:45" ht="15" customHeight="1">
      <c r="B143" s="14"/>
      <c r="C143" s="13"/>
      <c r="D143" s="13"/>
      <c r="E143" s="13"/>
      <c r="F143" s="13"/>
      <c r="G143" s="13"/>
      <c r="H143" s="13"/>
      <c r="I143" s="13"/>
      <c r="J143" s="13"/>
      <c r="K143" s="13"/>
      <c r="L143" s="13"/>
      <c r="M143" s="13"/>
      <c r="N143" s="13"/>
      <c r="O143" s="13"/>
      <c r="P143" s="13"/>
      <c r="Q143" s="13"/>
      <c r="R143" s="13"/>
      <c r="S143" s="13"/>
      <c r="T143" s="6"/>
      <c r="U143" s="11"/>
      <c r="V143" s="11"/>
      <c r="W143" s="11"/>
      <c r="X143" s="11"/>
      <c r="Y143" s="11"/>
      <c r="Z143" s="11"/>
      <c r="AA143" s="11"/>
      <c r="AB143" s="11"/>
      <c r="AC143" s="11"/>
      <c r="AD143" s="11"/>
      <c r="AE143" s="11"/>
      <c r="AF143" s="11"/>
      <c r="AG143" s="11"/>
      <c r="AH143" s="11"/>
      <c r="AI143" s="11"/>
      <c r="AJ143" s="11"/>
      <c r="AK143" s="11"/>
      <c r="AL143" s="11"/>
      <c r="AM143" s="11"/>
      <c r="AN143" s="11"/>
      <c r="AO143" s="6"/>
    </row>
    <row r="144" spans="2:45" ht="15" customHeight="1">
      <c r="B144" s="14" t="s">
        <v>140</v>
      </c>
      <c r="C144" s="13"/>
      <c r="D144" s="13"/>
      <c r="E144" s="13"/>
      <c r="F144" s="13"/>
      <c r="G144" s="13"/>
      <c r="H144" s="13"/>
      <c r="I144" s="13"/>
      <c r="J144" s="13"/>
      <c r="K144" s="13"/>
      <c r="L144" s="13"/>
      <c r="M144" s="13"/>
      <c r="N144" s="13"/>
      <c r="O144" s="13"/>
      <c r="P144" s="13"/>
      <c r="Q144" s="13"/>
      <c r="R144" s="13"/>
      <c r="S144" s="13"/>
      <c r="T144" s="6"/>
      <c r="U144" s="11"/>
      <c r="V144" s="11"/>
      <c r="W144" s="11"/>
      <c r="X144" s="11"/>
      <c r="Y144" s="11"/>
      <c r="Z144" s="11"/>
      <c r="AA144" s="11"/>
      <c r="AB144" s="11"/>
      <c r="AC144" s="11"/>
      <c r="AD144" s="11"/>
      <c r="AE144" s="11"/>
      <c r="AF144" s="11"/>
      <c r="AG144" s="11"/>
      <c r="AH144" s="11"/>
      <c r="AI144" s="11"/>
      <c r="AJ144" s="11"/>
      <c r="AK144" s="11"/>
      <c r="AL144" s="11"/>
      <c r="AM144" s="11"/>
      <c r="AN144" s="11"/>
      <c r="AO144" s="6"/>
    </row>
    <row r="145" spans="2:45" ht="15" customHeight="1">
      <c r="B145" s="284" t="s">
        <v>1</v>
      </c>
      <c r="C145" s="292" t="s">
        <v>137</v>
      </c>
      <c r="D145" s="293"/>
      <c r="E145" s="293"/>
      <c r="F145" s="293"/>
      <c r="G145" s="293"/>
      <c r="H145" s="293"/>
      <c r="I145" s="293"/>
      <c r="J145" s="293"/>
      <c r="K145" s="293"/>
      <c r="L145" s="293"/>
      <c r="M145" s="293"/>
      <c r="N145" s="293"/>
      <c r="O145" s="293"/>
      <c r="P145" s="293"/>
      <c r="Q145" s="293"/>
      <c r="R145" s="293"/>
      <c r="S145" s="293"/>
      <c r="T145" s="293"/>
      <c r="U145" s="294"/>
      <c r="V145" s="284" t="s">
        <v>1</v>
      </c>
      <c r="W145" s="292" t="s">
        <v>138</v>
      </c>
      <c r="X145" s="293"/>
      <c r="Y145" s="293"/>
      <c r="Z145" s="293"/>
      <c r="AA145" s="293"/>
      <c r="AB145" s="293"/>
      <c r="AC145" s="293"/>
      <c r="AD145" s="293"/>
      <c r="AE145" s="293"/>
      <c r="AF145" s="293"/>
      <c r="AG145" s="293"/>
      <c r="AH145" s="293"/>
      <c r="AI145" s="293"/>
      <c r="AJ145" s="293"/>
      <c r="AK145" s="293"/>
      <c r="AL145" s="293"/>
      <c r="AM145" s="293"/>
      <c r="AN145" s="293"/>
      <c r="AO145" s="294"/>
      <c r="AS145" s="10">
        <f>IF(B145="■",2,IF(V145="■",2,IF(B148="■",2,0)))</f>
        <v>0</v>
      </c>
    </row>
    <row r="146" spans="2:45" ht="15" customHeight="1">
      <c r="B146" s="298"/>
      <c r="C146" s="321"/>
      <c r="D146" s="322"/>
      <c r="E146" s="322"/>
      <c r="F146" s="322"/>
      <c r="G146" s="322"/>
      <c r="H146" s="322"/>
      <c r="I146" s="322"/>
      <c r="J146" s="322"/>
      <c r="K146" s="322"/>
      <c r="L146" s="322"/>
      <c r="M146" s="322"/>
      <c r="N146" s="322"/>
      <c r="O146" s="322"/>
      <c r="P146" s="322"/>
      <c r="Q146" s="322"/>
      <c r="R146" s="322"/>
      <c r="S146" s="322"/>
      <c r="T146" s="322"/>
      <c r="U146" s="323"/>
      <c r="V146" s="298"/>
      <c r="W146" s="321"/>
      <c r="X146" s="322"/>
      <c r="Y146" s="322"/>
      <c r="Z146" s="322"/>
      <c r="AA146" s="322"/>
      <c r="AB146" s="322"/>
      <c r="AC146" s="322"/>
      <c r="AD146" s="322"/>
      <c r="AE146" s="322"/>
      <c r="AF146" s="322"/>
      <c r="AG146" s="322"/>
      <c r="AH146" s="322"/>
      <c r="AI146" s="322"/>
      <c r="AJ146" s="322"/>
      <c r="AK146" s="322"/>
      <c r="AL146" s="322"/>
      <c r="AM146" s="322"/>
      <c r="AN146" s="322"/>
      <c r="AO146" s="323"/>
    </row>
    <row r="147" spans="2:45" ht="15" customHeight="1">
      <c r="B147" s="285"/>
      <c r="C147" s="295"/>
      <c r="D147" s="296"/>
      <c r="E147" s="296"/>
      <c r="F147" s="296"/>
      <c r="G147" s="296"/>
      <c r="H147" s="296"/>
      <c r="I147" s="296"/>
      <c r="J147" s="296"/>
      <c r="K147" s="296"/>
      <c r="L147" s="296"/>
      <c r="M147" s="296"/>
      <c r="N147" s="296"/>
      <c r="O147" s="296"/>
      <c r="P147" s="296"/>
      <c r="Q147" s="296"/>
      <c r="R147" s="296"/>
      <c r="S147" s="296"/>
      <c r="T147" s="296"/>
      <c r="U147" s="297"/>
      <c r="V147" s="285"/>
      <c r="W147" s="295"/>
      <c r="X147" s="296"/>
      <c r="Y147" s="296"/>
      <c r="Z147" s="296"/>
      <c r="AA147" s="296"/>
      <c r="AB147" s="296"/>
      <c r="AC147" s="296"/>
      <c r="AD147" s="296"/>
      <c r="AE147" s="296"/>
      <c r="AF147" s="296"/>
      <c r="AG147" s="296"/>
      <c r="AH147" s="296"/>
      <c r="AI147" s="296"/>
      <c r="AJ147" s="296"/>
      <c r="AK147" s="296"/>
      <c r="AL147" s="296"/>
      <c r="AM147" s="296"/>
      <c r="AN147" s="296"/>
      <c r="AO147" s="297"/>
    </row>
    <row r="148" spans="2:45" ht="15" customHeight="1">
      <c r="B148" s="284" t="s">
        <v>1</v>
      </c>
      <c r="C148" s="292" t="s">
        <v>139</v>
      </c>
      <c r="D148" s="293"/>
      <c r="E148" s="293"/>
      <c r="F148" s="293"/>
      <c r="G148" s="293"/>
      <c r="H148" s="293"/>
      <c r="I148" s="293"/>
      <c r="J148" s="293"/>
      <c r="K148" s="293"/>
      <c r="L148" s="293"/>
      <c r="M148" s="293"/>
      <c r="N148" s="293"/>
      <c r="O148" s="293"/>
      <c r="P148" s="293"/>
      <c r="Q148" s="293"/>
      <c r="R148" s="293"/>
      <c r="S148" s="293"/>
      <c r="T148" s="293"/>
      <c r="U148" s="294"/>
      <c r="V148" s="11"/>
      <c r="W148" s="11"/>
      <c r="X148" s="11"/>
      <c r="Y148" s="11"/>
      <c r="Z148" s="11"/>
      <c r="AA148" s="11"/>
      <c r="AB148" s="11"/>
      <c r="AC148" s="11"/>
      <c r="AD148" s="11"/>
      <c r="AE148" s="11"/>
      <c r="AF148" s="11"/>
      <c r="AG148" s="11"/>
      <c r="AH148" s="11"/>
      <c r="AI148" s="11"/>
      <c r="AJ148" s="11"/>
      <c r="AK148" s="11"/>
      <c r="AL148" s="11"/>
      <c r="AM148" s="11"/>
      <c r="AN148" s="11"/>
      <c r="AO148" s="6"/>
    </row>
    <row r="149" spans="2:45" ht="15" customHeight="1">
      <c r="B149" s="298"/>
      <c r="C149" s="321"/>
      <c r="D149" s="322"/>
      <c r="E149" s="322"/>
      <c r="F149" s="322"/>
      <c r="G149" s="322"/>
      <c r="H149" s="322"/>
      <c r="I149" s="322"/>
      <c r="J149" s="322"/>
      <c r="K149" s="322"/>
      <c r="L149" s="322"/>
      <c r="M149" s="322"/>
      <c r="N149" s="322"/>
      <c r="O149" s="322"/>
      <c r="P149" s="322"/>
      <c r="Q149" s="322"/>
      <c r="R149" s="322"/>
      <c r="S149" s="322"/>
      <c r="T149" s="322"/>
      <c r="U149" s="323"/>
      <c r="V149" s="11"/>
      <c r="W149" s="11"/>
      <c r="X149" s="11"/>
      <c r="Y149" s="11"/>
      <c r="Z149" s="11"/>
      <c r="AA149" s="11"/>
      <c r="AB149" s="11"/>
      <c r="AC149" s="11"/>
      <c r="AD149" s="11"/>
      <c r="AE149" s="11"/>
      <c r="AF149" s="11"/>
      <c r="AG149" s="11"/>
      <c r="AH149" s="11"/>
      <c r="AI149" s="11"/>
      <c r="AJ149" s="11"/>
      <c r="AK149" s="11"/>
      <c r="AL149" s="11"/>
      <c r="AM149" s="11"/>
      <c r="AN149" s="11"/>
      <c r="AO149" s="6"/>
    </row>
    <row r="150" spans="2:45" ht="15" customHeight="1">
      <c r="B150" s="285"/>
      <c r="C150" s="295"/>
      <c r="D150" s="296"/>
      <c r="E150" s="296"/>
      <c r="F150" s="296"/>
      <c r="G150" s="296"/>
      <c r="H150" s="296"/>
      <c r="I150" s="296"/>
      <c r="J150" s="296"/>
      <c r="K150" s="296"/>
      <c r="L150" s="296"/>
      <c r="M150" s="296"/>
      <c r="N150" s="296"/>
      <c r="O150" s="296"/>
      <c r="P150" s="296"/>
      <c r="Q150" s="296"/>
      <c r="R150" s="296"/>
      <c r="S150" s="296"/>
      <c r="T150" s="296"/>
      <c r="U150" s="297"/>
      <c r="V150" s="11"/>
      <c r="W150" s="11"/>
      <c r="X150" s="11"/>
      <c r="Y150" s="11"/>
      <c r="Z150" s="11"/>
      <c r="AA150" s="11"/>
      <c r="AB150" s="11"/>
      <c r="AC150" s="11"/>
      <c r="AD150" s="11"/>
      <c r="AE150" s="11"/>
      <c r="AF150" s="11"/>
      <c r="AG150" s="11"/>
      <c r="AH150" s="11"/>
      <c r="AI150" s="11"/>
      <c r="AJ150" s="11"/>
      <c r="AK150" s="11"/>
      <c r="AL150" s="11"/>
      <c r="AM150" s="11"/>
      <c r="AN150" s="11"/>
      <c r="AO150" s="6"/>
    </row>
    <row r="151" spans="2:45" ht="15" customHeight="1">
      <c r="B151" s="14"/>
      <c r="C151" s="13"/>
      <c r="D151" s="13"/>
      <c r="E151" s="13"/>
      <c r="F151" s="13"/>
      <c r="G151" s="13"/>
      <c r="H151" s="13"/>
      <c r="I151" s="13"/>
      <c r="J151" s="13"/>
      <c r="K151" s="13"/>
      <c r="L151" s="13"/>
      <c r="M151" s="13"/>
      <c r="N151" s="13"/>
      <c r="O151" s="13"/>
      <c r="P151" s="13"/>
      <c r="Q151" s="13"/>
      <c r="R151" s="13"/>
      <c r="S151" s="13"/>
      <c r="T151" s="6"/>
      <c r="U151" s="11"/>
      <c r="V151" s="11"/>
      <c r="W151" s="11"/>
      <c r="X151" s="11"/>
      <c r="Y151" s="11"/>
      <c r="Z151" s="11"/>
      <c r="AA151" s="11"/>
      <c r="AB151" s="11"/>
      <c r="AC151" s="11"/>
      <c r="AD151" s="11"/>
      <c r="AE151" s="11"/>
      <c r="AF151" s="11"/>
      <c r="AG151" s="11"/>
      <c r="AH151" s="11"/>
      <c r="AI151" s="11"/>
      <c r="AJ151" s="11"/>
      <c r="AK151" s="11"/>
      <c r="AL151" s="11"/>
      <c r="AM151" s="11"/>
      <c r="AN151" s="11"/>
      <c r="AO151" s="6"/>
    </row>
    <row r="152" spans="2:45" ht="15" customHeight="1">
      <c r="B152" s="14" t="s">
        <v>141</v>
      </c>
      <c r="C152" s="13"/>
      <c r="D152" s="13"/>
      <c r="E152" s="13"/>
      <c r="F152" s="13"/>
      <c r="G152" s="13"/>
      <c r="H152" s="13"/>
      <c r="I152" s="13"/>
      <c r="J152" s="13"/>
      <c r="K152" s="13"/>
      <c r="L152" s="13"/>
      <c r="M152" s="13"/>
      <c r="N152" s="13"/>
      <c r="O152" s="13"/>
      <c r="P152" s="13"/>
      <c r="Q152" s="13"/>
      <c r="R152" s="13"/>
      <c r="S152" s="13"/>
      <c r="T152" s="6"/>
      <c r="U152" s="11"/>
      <c r="V152" s="11"/>
      <c r="W152" s="11"/>
      <c r="X152" s="11"/>
      <c r="Y152" s="11"/>
      <c r="Z152" s="11"/>
      <c r="AA152" s="11"/>
      <c r="AB152" s="11"/>
      <c r="AC152" s="11"/>
      <c r="AD152" s="11"/>
      <c r="AE152" s="11"/>
      <c r="AF152" s="11"/>
      <c r="AG152" s="11"/>
      <c r="AH152" s="11"/>
      <c r="AI152" s="11"/>
      <c r="AJ152" s="11"/>
      <c r="AK152" s="11"/>
      <c r="AL152" s="11"/>
      <c r="AM152" s="11"/>
      <c r="AN152" s="11"/>
      <c r="AO152" s="6"/>
      <c r="AS152" s="10">
        <f>IF(B153="■",2,0)</f>
        <v>0</v>
      </c>
    </row>
    <row r="153" spans="2:45" ht="15" customHeight="1">
      <c r="B153" s="284" t="s">
        <v>1</v>
      </c>
      <c r="C153" s="292" t="s">
        <v>158</v>
      </c>
      <c r="D153" s="293"/>
      <c r="E153" s="293"/>
      <c r="F153" s="293"/>
      <c r="G153" s="293"/>
      <c r="H153" s="293"/>
      <c r="I153" s="293"/>
      <c r="J153" s="293"/>
      <c r="K153" s="293"/>
      <c r="L153" s="293"/>
      <c r="M153" s="293"/>
      <c r="N153" s="293"/>
      <c r="O153" s="293"/>
      <c r="P153" s="293"/>
      <c r="Q153" s="293"/>
      <c r="R153" s="293"/>
      <c r="S153" s="293"/>
      <c r="T153" s="293"/>
      <c r="U153" s="293"/>
      <c r="V153" s="293"/>
      <c r="W153" s="293"/>
      <c r="X153" s="293"/>
      <c r="Y153" s="293"/>
      <c r="Z153" s="293"/>
      <c r="AA153" s="293"/>
      <c r="AB153" s="293"/>
      <c r="AC153" s="293"/>
      <c r="AD153" s="293"/>
      <c r="AE153" s="293"/>
      <c r="AF153" s="293"/>
      <c r="AG153" s="293"/>
      <c r="AH153" s="293"/>
      <c r="AI153" s="293"/>
      <c r="AJ153" s="293"/>
      <c r="AK153" s="293"/>
      <c r="AL153" s="293"/>
      <c r="AM153" s="293"/>
      <c r="AN153" s="293"/>
      <c r="AO153" s="294"/>
    </row>
    <row r="154" spans="2:45" ht="15" customHeight="1">
      <c r="B154" s="285"/>
      <c r="C154" s="295"/>
      <c r="D154" s="296"/>
      <c r="E154" s="296"/>
      <c r="F154" s="296"/>
      <c r="G154" s="296"/>
      <c r="H154" s="296"/>
      <c r="I154" s="296"/>
      <c r="J154" s="296"/>
      <c r="K154" s="296"/>
      <c r="L154" s="296"/>
      <c r="M154" s="296"/>
      <c r="N154" s="296"/>
      <c r="O154" s="296"/>
      <c r="P154" s="296"/>
      <c r="Q154" s="296"/>
      <c r="R154" s="296"/>
      <c r="S154" s="296"/>
      <c r="T154" s="296"/>
      <c r="U154" s="296"/>
      <c r="V154" s="296"/>
      <c r="W154" s="296"/>
      <c r="X154" s="296"/>
      <c r="Y154" s="296"/>
      <c r="Z154" s="296"/>
      <c r="AA154" s="296"/>
      <c r="AB154" s="296"/>
      <c r="AC154" s="296"/>
      <c r="AD154" s="296"/>
      <c r="AE154" s="296"/>
      <c r="AF154" s="296"/>
      <c r="AG154" s="296"/>
      <c r="AH154" s="296"/>
      <c r="AI154" s="296"/>
      <c r="AJ154" s="296"/>
      <c r="AK154" s="296"/>
      <c r="AL154" s="296"/>
      <c r="AM154" s="296"/>
      <c r="AN154" s="296"/>
      <c r="AO154" s="297"/>
      <c r="AS154" s="36" t="s">
        <v>18</v>
      </c>
    </row>
    <row r="155" spans="2:45" ht="15" customHeight="1">
      <c r="B155" s="33"/>
      <c r="C155" s="35"/>
      <c r="D155" s="35"/>
      <c r="E155" s="35"/>
      <c r="F155" s="35"/>
      <c r="G155" s="35"/>
      <c r="H155" s="35"/>
      <c r="I155" s="35"/>
      <c r="J155" s="35"/>
      <c r="K155" s="35"/>
      <c r="L155" s="35"/>
      <c r="M155" s="35"/>
      <c r="N155" s="35"/>
      <c r="O155" s="35"/>
      <c r="P155" s="35"/>
      <c r="Q155" s="35"/>
      <c r="R155" s="35"/>
      <c r="S155" s="35"/>
      <c r="T155" s="35"/>
      <c r="U155" s="35"/>
      <c r="V155" s="33"/>
      <c r="W155" s="35"/>
      <c r="X155" s="35"/>
      <c r="Y155" s="35"/>
      <c r="Z155" s="35"/>
      <c r="AA155" s="35"/>
      <c r="AB155" s="35"/>
      <c r="AC155" s="35"/>
      <c r="AD155" s="35"/>
      <c r="AE155" s="35"/>
      <c r="AF155" s="35"/>
      <c r="AG155" s="35"/>
      <c r="AH155" s="35"/>
      <c r="AI155" s="35"/>
      <c r="AJ155" s="35"/>
      <c r="AK155" s="35"/>
      <c r="AL155" s="35"/>
      <c r="AM155" s="35"/>
      <c r="AN155" s="35"/>
      <c r="AO155" s="35"/>
      <c r="AS155" s="37">
        <f>SUM(AS90:AS154)</f>
        <v>0</v>
      </c>
    </row>
    <row r="156" spans="2:45" ht="15" customHeight="1">
      <c r="B156" s="14"/>
      <c r="C156" s="13"/>
      <c r="D156" s="13"/>
      <c r="E156" s="13"/>
      <c r="F156" s="13"/>
      <c r="G156" s="13"/>
      <c r="H156" s="13"/>
      <c r="I156" s="13"/>
      <c r="J156" s="13"/>
      <c r="K156" s="13"/>
      <c r="L156" s="13"/>
      <c r="M156" s="13"/>
      <c r="N156" s="13"/>
      <c r="O156" s="13"/>
      <c r="P156" s="13"/>
      <c r="Q156" s="13"/>
      <c r="R156" s="13"/>
      <c r="S156" s="13"/>
      <c r="T156" s="6"/>
      <c r="U156" s="11"/>
      <c r="V156" s="11"/>
      <c r="W156" s="11"/>
      <c r="X156" s="11"/>
      <c r="Y156" s="11"/>
      <c r="Z156" s="11"/>
      <c r="AA156" s="11"/>
      <c r="AB156" s="11"/>
      <c r="AC156" s="11"/>
      <c r="AD156" s="11"/>
      <c r="AE156" s="11"/>
      <c r="AF156" s="11"/>
      <c r="AG156" s="11"/>
      <c r="AH156" s="11"/>
      <c r="AI156" s="11"/>
      <c r="AJ156" s="11"/>
      <c r="AK156" s="11"/>
      <c r="AL156" s="11"/>
      <c r="AM156" s="11"/>
      <c r="AN156" s="11"/>
      <c r="AO156" s="6"/>
      <c r="AS156" s="1"/>
    </row>
    <row r="157" spans="2:45" ht="15" customHeight="1">
      <c r="B157" s="1" t="s">
        <v>224</v>
      </c>
      <c r="AS157" s="1"/>
    </row>
    <row r="158" spans="2:45" ht="15" customHeight="1">
      <c r="B158" s="204" t="s">
        <v>3</v>
      </c>
      <c r="C158" s="208"/>
      <c r="D158" s="208"/>
      <c r="E158" s="208"/>
      <c r="F158" s="208"/>
      <c r="G158" s="205"/>
      <c r="H158" s="249" t="s">
        <v>19</v>
      </c>
      <c r="I158" s="250"/>
      <c r="J158" s="250"/>
      <c r="K158" s="250"/>
      <c r="L158" s="250"/>
      <c r="M158" s="249" t="s">
        <v>20</v>
      </c>
      <c r="N158" s="250"/>
      <c r="O158" s="250"/>
      <c r="P158" s="250"/>
      <c r="Q158" s="249" t="s">
        <v>21</v>
      </c>
      <c r="R158" s="250"/>
      <c r="S158" s="250"/>
      <c r="T158" s="250"/>
      <c r="U158" s="249" t="s">
        <v>155</v>
      </c>
      <c r="V158" s="250"/>
      <c r="W158" s="250"/>
      <c r="X158" s="250"/>
      <c r="Y158" s="249" t="s">
        <v>156</v>
      </c>
      <c r="Z158" s="250"/>
      <c r="AA158" s="250"/>
      <c r="AB158" s="250"/>
      <c r="AC158" s="249" t="s">
        <v>157</v>
      </c>
      <c r="AD158" s="250"/>
      <c r="AE158" s="250"/>
      <c r="AF158" s="250"/>
      <c r="AG158" s="326" t="s">
        <v>639</v>
      </c>
      <c r="AH158" s="250"/>
      <c r="AI158" s="250"/>
      <c r="AJ158" s="250"/>
      <c r="AK158" s="250"/>
      <c r="AL158" s="250"/>
      <c r="AM158" s="250"/>
      <c r="AN158" s="250"/>
      <c r="AO158" s="251"/>
      <c r="AS158" s="1"/>
    </row>
    <row r="159" spans="2:45" ht="15" customHeight="1">
      <c r="B159" s="255"/>
      <c r="C159" s="256"/>
      <c r="D159" s="256"/>
      <c r="E159" s="256"/>
      <c r="F159" s="256"/>
      <c r="G159" s="257"/>
      <c r="H159" s="252"/>
      <c r="I159" s="253"/>
      <c r="J159" s="253"/>
      <c r="K159" s="253"/>
      <c r="L159" s="253"/>
      <c r="M159" s="252"/>
      <c r="N159" s="253"/>
      <c r="O159" s="253"/>
      <c r="P159" s="253"/>
      <c r="Q159" s="252"/>
      <c r="R159" s="253"/>
      <c r="S159" s="253"/>
      <c r="T159" s="253"/>
      <c r="U159" s="252"/>
      <c r="V159" s="253"/>
      <c r="W159" s="253"/>
      <c r="X159" s="253"/>
      <c r="Y159" s="252"/>
      <c r="Z159" s="253"/>
      <c r="AA159" s="253"/>
      <c r="AB159" s="253"/>
      <c r="AC159" s="252"/>
      <c r="AD159" s="253"/>
      <c r="AE159" s="253"/>
      <c r="AF159" s="253"/>
      <c r="AG159" s="252"/>
      <c r="AH159" s="253"/>
      <c r="AI159" s="253"/>
      <c r="AJ159" s="253"/>
      <c r="AK159" s="253"/>
      <c r="AL159" s="253"/>
      <c r="AM159" s="253"/>
      <c r="AN159" s="253"/>
      <c r="AO159" s="254"/>
      <c r="AS159" s="1"/>
    </row>
    <row r="160" spans="2:45" ht="15" customHeight="1">
      <c r="B160" s="204" t="s">
        <v>145</v>
      </c>
      <c r="C160" s="250" t="s">
        <v>146</v>
      </c>
      <c r="D160" s="250"/>
      <c r="E160" s="250"/>
      <c r="F160" s="250"/>
      <c r="G160" s="250"/>
      <c r="H160" s="202"/>
      <c r="I160" s="202"/>
      <c r="J160" s="202"/>
      <c r="K160" s="202"/>
      <c r="L160" s="202"/>
      <c r="M160" s="302"/>
      <c r="N160" s="302"/>
      <c r="O160" s="302"/>
      <c r="P160" s="302"/>
      <c r="Q160" s="302"/>
      <c r="R160" s="302"/>
      <c r="S160" s="302"/>
      <c r="T160" s="302"/>
      <c r="U160" s="302"/>
      <c r="V160" s="302"/>
      <c r="W160" s="302"/>
      <c r="X160" s="302"/>
      <c r="Y160" s="302"/>
      <c r="Z160" s="302"/>
      <c r="AA160" s="302"/>
      <c r="AB160" s="302"/>
      <c r="AC160" s="302"/>
      <c r="AD160" s="302"/>
      <c r="AE160" s="302"/>
      <c r="AF160" s="302"/>
      <c r="AG160" s="262"/>
      <c r="AH160" s="263"/>
      <c r="AI160" s="263"/>
      <c r="AJ160" s="263"/>
      <c r="AK160" s="263"/>
      <c r="AL160" s="263"/>
      <c r="AM160" s="263"/>
      <c r="AN160" s="263"/>
      <c r="AO160" s="264"/>
    </row>
    <row r="161" spans="2:41" ht="15" customHeight="1">
      <c r="B161" s="255"/>
      <c r="C161" s="253"/>
      <c r="D161" s="253"/>
      <c r="E161" s="253"/>
      <c r="F161" s="253"/>
      <c r="G161" s="253"/>
      <c r="H161" s="202"/>
      <c r="I161" s="202"/>
      <c r="J161" s="202"/>
      <c r="K161" s="202"/>
      <c r="L161" s="202"/>
      <c r="M161" s="302"/>
      <c r="N161" s="302"/>
      <c r="O161" s="302"/>
      <c r="P161" s="302"/>
      <c r="Q161" s="302"/>
      <c r="R161" s="302"/>
      <c r="S161" s="302"/>
      <c r="T161" s="302"/>
      <c r="U161" s="302"/>
      <c r="V161" s="302"/>
      <c r="W161" s="302"/>
      <c r="X161" s="302"/>
      <c r="Y161" s="302"/>
      <c r="Z161" s="302"/>
      <c r="AA161" s="302"/>
      <c r="AB161" s="302"/>
      <c r="AC161" s="302"/>
      <c r="AD161" s="302"/>
      <c r="AE161" s="302"/>
      <c r="AF161" s="302"/>
      <c r="AG161" s="265"/>
      <c r="AH161" s="266"/>
      <c r="AI161" s="266"/>
      <c r="AJ161" s="266"/>
      <c r="AK161" s="266"/>
      <c r="AL161" s="266"/>
      <c r="AM161" s="266"/>
      <c r="AN161" s="266"/>
      <c r="AO161" s="267"/>
    </row>
    <row r="162" spans="2:41" ht="15" customHeight="1">
      <c r="B162" s="204" t="s">
        <v>120</v>
      </c>
      <c r="C162" s="250" t="s">
        <v>147</v>
      </c>
      <c r="D162" s="250"/>
      <c r="E162" s="250"/>
      <c r="F162" s="250"/>
      <c r="G162" s="250"/>
      <c r="H162" s="202"/>
      <c r="I162" s="202"/>
      <c r="J162" s="202"/>
      <c r="K162" s="202"/>
      <c r="L162" s="202"/>
      <c r="M162" s="302"/>
      <c r="N162" s="302"/>
      <c r="O162" s="302"/>
      <c r="P162" s="302"/>
      <c r="Q162" s="302"/>
      <c r="R162" s="302"/>
      <c r="S162" s="302"/>
      <c r="T162" s="302"/>
      <c r="U162" s="302"/>
      <c r="V162" s="302"/>
      <c r="W162" s="302"/>
      <c r="X162" s="302"/>
      <c r="Y162" s="302"/>
      <c r="Z162" s="302"/>
      <c r="AA162" s="302"/>
      <c r="AB162" s="302"/>
      <c r="AC162" s="302"/>
      <c r="AD162" s="302"/>
      <c r="AE162" s="302"/>
      <c r="AF162" s="302"/>
      <c r="AG162" s="262"/>
      <c r="AH162" s="263"/>
      <c r="AI162" s="263"/>
      <c r="AJ162" s="263"/>
      <c r="AK162" s="263"/>
      <c r="AL162" s="263"/>
      <c r="AM162" s="263"/>
      <c r="AN162" s="263"/>
      <c r="AO162" s="264"/>
    </row>
    <row r="163" spans="2:41" ht="15" customHeight="1">
      <c r="B163" s="255"/>
      <c r="C163" s="253"/>
      <c r="D163" s="253"/>
      <c r="E163" s="253"/>
      <c r="F163" s="253"/>
      <c r="G163" s="253"/>
      <c r="H163" s="202"/>
      <c r="I163" s="202"/>
      <c r="J163" s="202"/>
      <c r="K163" s="202"/>
      <c r="L163" s="202"/>
      <c r="M163" s="302"/>
      <c r="N163" s="302"/>
      <c r="O163" s="302"/>
      <c r="P163" s="302"/>
      <c r="Q163" s="302"/>
      <c r="R163" s="302"/>
      <c r="S163" s="302"/>
      <c r="T163" s="302"/>
      <c r="U163" s="302"/>
      <c r="V163" s="302"/>
      <c r="W163" s="302"/>
      <c r="X163" s="302"/>
      <c r="Y163" s="302"/>
      <c r="Z163" s="302"/>
      <c r="AA163" s="302"/>
      <c r="AB163" s="302"/>
      <c r="AC163" s="302"/>
      <c r="AD163" s="302"/>
      <c r="AE163" s="302"/>
      <c r="AF163" s="302"/>
      <c r="AG163" s="265"/>
      <c r="AH163" s="266"/>
      <c r="AI163" s="266"/>
      <c r="AJ163" s="266"/>
      <c r="AK163" s="266"/>
      <c r="AL163" s="266"/>
      <c r="AM163" s="266"/>
      <c r="AN163" s="266"/>
      <c r="AO163" s="267"/>
    </row>
    <row r="164" spans="2:41" ht="15" customHeight="1">
      <c r="B164" s="204" t="s">
        <v>22</v>
      </c>
      <c r="C164" s="250" t="s">
        <v>24</v>
      </c>
      <c r="D164" s="250"/>
      <c r="E164" s="250"/>
      <c r="F164" s="250"/>
      <c r="G164" s="250"/>
      <c r="H164" s="202"/>
      <c r="I164" s="202"/>
      <c r="J164" s="202"/>
      <c r="K164" s="202"/>
      <c r="L164" s="202"/>
      <c r="M164" s="302"/>
      <c r="N164" s="302"/>
      <c r="O164" s="302"/>
      <c r="P164" s="302"/>
      <c r="Q164" s="325"/>
      <c r="R164" s="325"/>
      <c r="S164" s="325"/>
      <c r="T164" s="325"/>
      <c r="U164" s="325"/>
      <c r="V164" s="325"/>
      <c r="W164" s="325"/>
      <c r="X164" s="325"/>
      <c r="Y164" s="325"/>
      <c r="Z164" s="325"/>
      <c r="AA164" s="325"/>
      <c r="AB164" s="325"/>
      <c r="AC164" s="325"/>
      <c r="AD164" s="325"/>
      <c r="AE164" s="325"/>
      <c r="AF164" s="325"/>
      <c r="AG164" s="262"/>
      <c r="AH164" s="263"/>
      <c r="AI164" s="263"/>
      <c r="AJ164" s="263"/>
      <c r="AK164" s="263"/>
      <c r="AL164" s="263"/>
      <c r="AM164" s="263"/>
      <c r="AN164" s="263"/>
      <c r="AO164" s="264"/>
    </row>
    <row r="165" spans="2:41" ht="15" customHeight="1">
      <c r="B165" s="255"/>
      <c r="C165" s="253"/>
      <c r="D165" s="253"/>
      <c r="E165" s="253"/>
      <c r="F165" s="253"/>
      <c r="G165" s="253"/>
      <c r="H165" s="202"/>
      <c r="I165" s="202"/>
      <c r="J165" s="202"/>
      <c r="K165" s="202"/>
      <c r="L165" s="202"/>
      <c r="M165" s="302"/>
      <c r="N165" s="302"/>
      <c r="O165" s="302"/>
      <c r="P165" s="302"/>
      <c r="Q165" s="325"/>
      <c r="R165" s="325"/>
      <c r="S165" s="325"/>
      <c r="T165" s="325"/>
      <c r="U165" s="325"/>
      <c r="V165" s="325"/>
      <c r="W165" s="325"/>
      <c r="X165" s="325"/>
      <c r="Y165" s="325"/>
      <c r="Z165" s="325"/>
      <c r="AA165" s="325"/>
      <c r="AB165" s="325"/>
      <c r="AC165" s="325"/>
      <c r="AD165" s="325"/>
      <c r="AE165" s="325"/>
      <c r="AF165" s="325"/>
      <c r="AG165" s="265"/>
      <c r="AH165" s="266"/>
      <c r="AI165" s="266"/>
      <c r="AJ165" s="266"/>
      <c r="AK165" s="266"/>
      <c r="AL165" s="266"/>
      <c r="AM165" s="266"/>
      <c r="AN165" s="266"/>
      <c r="AO165" s="267"/>
    </row>
    <row r="166" spans="2:41" ht="15" customHeight="1">
      <c r="B166" s="204" t="s">
        <v>23</v>
      </c>
      <c r="C166" s="250" t="s">
        <v>25</v>
      </c>
      <c r="D166" s="250"/>
      <c r="E166" s="250"/>
      <c r="F166" s="250"/>
      <c r="G166" s="250"/>
      <c r="H166" s="202"/>
      <c r="I166" s="202"/>
      <c r="J166" s="202"/>
      <c r="K166" s="202"/>
      <c r="L166" s="202"/>
      <c r="M166" s="302"/>
      <c r="N166" s="302"/>
      <c r="O166" s="302"/>
      <c r="P166" s="302"/>
      <c r="Q166" s="302"/>
      <c r="R166" s="302"/>
      <c r="S166" s="302"/>
      <c r="T166" s="302"/>
      <c r="U166" s="302"/>
      <c r="V166" s="302"/>
      <c r="W166" s="302"/>
      <c r="X166" s="302"/>
      <c r="Y166" s="302"/>
      <c r="Z166" s="302"/>
      <c r="AA166" s="302"/>
      <c r="AB166" s="302"/>
      <c r="AC166" s="302"/>
      <c r="AD166" s="302"/>
      <c r="AE166" s="302"/>
      <c r="AF166" s="302"/>
      <c r="AG166" s="262"/>
      <c r="AH166" s="263"/>
      <c r="AI166" s="263"/>
      <c r="AJ166" s="263"/>
      <c r="AK166" s="263"/>
      <c r="AL166" s="263"/>
      <c r="AM166" s="263"/>
      <c r="AN166" s="263"/>
      <c r="AO166" s="264"/>
    </row>
    <row r="167" spans="2:41" ht="15" customHeight="1">
      <c r="B167" s="255"/>
      <c r="C167" s="253"/>
      <c r="D167" s="253"/>
      <c r="E167" s="253"/>
      <c r="F167" s="253"/>
      <c r="G167" s="253"/>
      <c r="H167" s="202"/>
      <c r="I167" s="202"/>
      <c r="J167" s="202"/>
      <c r="K167" s="202"/>
      <c r="L167" s="202"/>
      <c r="M167" s="302"/>
      <c r="N167" s="302"/>
      <c r="O167" s="302"/>
      <c r="P167" s="302"/>
      <c r="Q167" s="302"/>
      <c r="R167" s="302"/>
      <c r="S167" s="302"/>
      <c r="T167" s="302"/>
      <c r="U167" s="302"/>
      <c r="V167" s="302"/>
      <c r="W167" s="302"/>
      <c r="X167" s="302"/>
      <c r="Y167" s="302"/>
      <c r="Z167" s="302"/>
      <c r="AA167" s="302"/>
      <c r="AB167" s="302"/>
      <c r="AC167" s="302"/>
      <c r="AD167" s="302"/>
      <c r="AE167" s="302"/>
      <c r="AF167" s="302"/>
      <c r="AG167" s="265"/>
      <c r="AH167" s="266"/>
      <c r="AI167" s="266"/>
      <c r="AJ167" s="266"/>
      <c r="AK167" s="266"/>
      <c r="AL167" s="266"/>
      <c r="AM167" s="266"/>
      <c r="AN167" s="266"/>
      <c r="AO167" s="267"/>
    </row>
    <row r="168" spans="2:41" ht="15" customHeight="1">
      <c r="B168" s="204" t="s">
        <v>149</v>
      </c>
      <c r="C168" s="250" t="s">
        <v>154</v>
      </c>
      <c r="D168" s="250"/>
      <c r="E168" s="250"/>
      <c r="F168" s="250"/>
      <c r="G168" s="250"/>
      <c r="H168" s="202"/>
      <c r="I168" s="202"/>
      <c r="J168" s="202"/>
      <c r="K168" s="202"/>
      <c r="L168" s="202"/>
      <c r="M168" s="302"/>
      <c r="N168" s="302"/>
      <c r="O168" s="302"/>
      <c r="P168" s="302"/>
      <c r="Q168" s="302"/>
      <c r="R168" s="302"/>
      <c r="S168" s="302"/>
      <c r="T168" s="302"/>
      <c r="U168" s="302"/>
      <c r="V168" s="302"/>
      <c r="W168" s="302"/>
      <c r="X168" s="302"/>
      <c r="Y168" s="302"/>
      <c r="Z168" s="302"/>
      <c r="AA168" s="302"/>
      <c r="AB168" s="302"/>
      <c r="AC168" s="302"/>
      <c r="AD168" s="302"/>
      <c r="AE168" s="302"/>
      <c r="AF168" s="302"/>
      <c r="AG168" s="262"/>
      <c r="AH168" s="263"/>
      <c r="AI168" s="263"/>
      <c r="AJ168" s="263"/>
      <c r="AK168" s="263"/>
      <c r="AL168" s="263"/>
      <c r="AM168" s="263"/>
      <c r="AN168" s="263"/>
      <c r="AO168" s="264"/>
    </row>
    <row r="169" spans="2:41" ht="15" customHeight="1">
      <c r="B169" s="255"/>
      <c r="C169" s="253"/>
      <c r="D169" s="253"/>
      <c r="E169" s="253"/>
      <c r="F169" s="253"/>
      <c r="G169" s="253"/>
      <c r="H169" s="202"/>
      <c r="I169" s="202"/>
      <c r="J169" s="202"/>
      <c r="K169" s="202"/>
      <c r="L169" s="202"/>
      <c r="M169" s="302"/>
      <c r="N169" s="302"/>
      <c r="O169" s="302"/>
      <c r="P169" s="302"/>
      <c r="Q169" s="302"/>
      <c r="R169" s="302"/>
      <c r="S169" s="302"/>
      <c r="T169" s="302"/>
      <c r="U169" s="302"/>
      <c r="V169" s="302"/>
      <c r="W169" s="302"/>
      <c r="X169" s="302"/>
      <c r="Y169" s="302"/>
      <c r="Z169" s="302"/>
      <c r="AA169" s="302"/>
      <c r="AB169" s="302"/>
      <c r="AC169" s="302"/>
      <c r="AD169" s="302"/>
      <c r="AE169" s="302"/>
      <c r="AF169" s="302"/>
      <c r="AG169" s="265"/>
      <c r="AH169" s="266"/>
      <c r="AI169" s="266"/>
      <c r="AJ169" s="266"/>
      <c r="AK169" s="266"/>
      <c r="AL169" s="266"/>
      <c r="AM169" s="266"/>
      <c r="AN169" s="266"/>
      <c r="AO169" s="267"/>
    </row>
    <row r="170" spans="2:41" ht="15" customHeight="1">
      <c r="B170" s="204" t="s">
        <v>150</v>
      </c>
      <c r="C170" s="250" t="s">
        <v>148</v>
      </c>
      <c r="D170" s="250"/>
      <c r="E170" s="250"/>
      <c r="F170" s="250"/>
      <c r="G170" s="250"/>
      <c r="H170" s="202"/>
      <c r="I170" s="202"/>
      <c r="J170" s="202"/>
      <c r="K170" s="202"/>
      <c r="L170" s="202"/>
      <c r="M170" s="302"/>
      <c r="N170" s="302"/>
      <c r="O170" s="302"/>
      <c r="P170" s="302"/>
      <c r="Q170" s="302"/>
      <c r="R170" s="302"/>
      <c r="S170" s="302"/>
      <c r="T170" s="302"/>
      <c r="U170" s="302"/>
      <c r="V170" s="302"/>
      <c r="W170" s="302"/>
      <c r="X170" s="302"/>
      <c r="Y170" s="302"/>
      <c r="Z170" s="302"/>
      <c r="AA170" s="302"/>
      <c r="AB170" s="302"/>
      <c r="AC170" s="302"/>
      <c r="AD170" s="302"/>
      <c r="AE170" s="302"/>
      <c r="AF170" s="302"/>
      <c r="AG170" s="262"/>
      <c r="AH170" s="263"/>
      <c r="AI170" s="263"/>
      <c r="AJ170" s="263"/>
      <c r="AK170" s="263"/>
      <c r="AL170" s="263"/>
      <c r="AM170" s="263"/>
      <c r="AN170" s="263"/>
      <c r="AO170" s="264"/>
    </row>
    <row r="171" spans="2:41" ht="15" customHeight="1">
      <c r="B171" s="255"/>
      <c r="C171" s="253"/>
      <c r="D171" s="253"/>
      <c r="E171" s="253"/>
      <c r="F171" s="253"/>
      <c r="G171" s="253"/>
      <c r="H171" s="202"/>
      <c r="I171" s="202"/>
      <c r="J171" s="202"/>
      <c r="K171" s="202"/>
      <c r="L171" s="202"/>
      <c r="M171" s="302"/>
      <c r="N171" s="302"/>
      <c r="O171" s="302"/>
      <c r="P171" s="302"/>
      <c r="Q171" s="302"/>
      <c r="R171" s="302"/>
      <c r="S171" s="302"/>
      <c r="T171" s="302"/>
      <c r="U171" s="302"/>
      <c r="V171" s="302"/>
      <c r="W171" s="302"/>
      <c r="X171" s="302"/>
      <c r="Y171" s="302"/>
      <c r="Z171" s="302"/>
      <c r="AA171" s="302"/>
      <c r="AB171" s="302"/>
      <c r="AC171" s="302"/>
      <c r="AD171" s="302"/>
      <c r="AE171" s="302"/>
      <c r="AF171" s="302"/>
      <c r="AG171" s="265"/>
      <c r="AH171" s="266"/>
      <c r="AI171" s="266"/>
      <c r="AJ171" s="266"/>
      <c r="AK171" s="266"/>
      <c r="AL171" s="266"/>
      <c r="AM171" s="266"/>
      <c r="AN171" s="266"/>
      <c r="AO171" s="267"/>
    </row>
    <row r="172" spans="2:41" ht="15" customHeight="1">
      <c r="B172" s="204" t="s">
        <v>152</v>
      </c>
      <c r="C172" s="250" t="s">
        <v>151</v>
      </c>
      <c r="D172" s="250"/>
      <c r="E172" s="250"/>
      <c r="F172" s="250"/>
      <c r="G172" s="250"/>
      <c r="H172" s="202"/>
      <c r="I172" s="202"/>
      <c r="J172" s="202"/>
      <c r="K172" s="202"/>
      <c r="L172" s="202"/>
      <c r="M172" s="302"/>
      <c r="N172" s="302"/>
      <c r="O172" s="302"/>
      <c r="P172" s="302"/>
      <c r="Q172" s="302"/>
      <c r="R172" s="302"/>
      <c r="S172" s="302"/>
      <c r="T172" s="302"/>
      <c r="U172" s="302"/>
      <c r="V172" s="302"/>
      <c r="W172" s="302"/>
      <c r="X172" s="302"/>
      <c r="Y172" s="302"/>
      <c r="Z172" s="302"/>
      <c r="AA172" s="302"/>
      <c r="AB172" s="302"/>
      <c r="AC172" s="302"/>
      <c r="AD172" s="302"/>
      <c r="AE172" s="302"/>
      <c r="AF172" s="302"/>
      <c r="AG172" s="262"/>
      <c r="AH172" s="263"/>
      <c r="AI172" s="263"/>
      <c r="AJ172" s="263"/>
      <c r="AK172" s="263"/>
      <c r="AL172" s="263"/>
      <c r="AM172" s="263"/>
      <c r="AN172" s="263"/>
      <c r="AO172" s="264"/>
    </row>
    <row r="173" spans="2:41" ht="15" customHeight="1">
      <c r="B173" s="255"/>
      <c r="C173" s="253"/>
      <c r="D173" s="253"/>
      <c r="E173" s="253"/>
      <c r="F173" s="253"/>
      <c r="G173" s="253"/>
      <c r="H173" s="202"/>
      <c r="I173" s="202"/>
      <c r="J173" s="202"/>
      <c r="K173" s="202"/>
      <c r="L173" s="202"/>
      <c r="M173" s="302"/>
      <c r="N173" s="302"/>
      <c r="O173" s="302"/>
      <c r="P173" s="302"/>
      <c r="Q173" s="302"/>
      <c r="R173" s="302"/>
      <c r="S173" s="302"/>
      <c r="T173" s="302"/>
      <c r="U173" s="302"/>
      <c r="V173" s="302"/>
      <c r="W173" s="302"/>
      <c r="X173" s="302"/>
      <c r="Y173" s="302"/>
      <c r="Z173" s="302"/>
      <c r="AA173" s="302"/>
      <c r="AB173" s="302"/>
      <c r="AC173" s="302"/>
      <c r="AD173" s="302"/>
      <c r="AE173" s="302"/>
      <c r="AF173" s="302"/>
      <c r="AG173" s="265"/>
      <c r="AH173" s="266"/>
      <c r="AI173" s="266"/>
      <c r="AJ173" s="266"/>
      <c r="AK173" s="266"/>
      <c r="AL173" s="266"/>
      <c r="AM173" s="266"/>
      <c r="AN173" s="266"/>
      <c r="AO173" s="267"/>
    </row>
    <row r="174" spans="2:41" ht="15" customHeight="1">
      <c r="B174" s="1" t="s">
        <v>2</v>
      </c>
      <c r="D174" s="16">
        <v>1</v>
      </c>
      <c r="E174" s="1" t="s">
        <v>26</v>
      </c>
      <c r="F174" s="4"/>
      <c r="G174" s="4"/>
      <c r="H174" s="4"/>
      <c r="I174" s="4"/>
      <c r="J174" s="4"/>
      <c r="K174" s="4"/>
      <c r="L174" s="4"/>
      <c r="M174" s="4"/>
      <c r="N174" s="4"/>
      <c r="O174" s="4"/>
      <c r="P174" s="4"/>
      <c r="Q174" s="4"/>
      <c r="R174" s="4"/>
      <c r="S174" s="4"/>
      <c r="T174" s="4"/>
      <c r="U174" s="4"/>
      <c r="V174" s="4"/>
      <c r="W174" s="4"/>
      <c r="X174" s="4"/>
      <c r="Y174" s="4"/>
      <c r="Z174" s="4"/>
      <c r="AA174" s="4"/>
      <c r="AB174" s="4"/>
      <c r="AC174" s="4"/>
      <c r="AD174" s="4"/>
      <c r="AE174" s="4"/>
      <c r="AF174" s="4"/>
      <c r="AG174" s="4"/>
      <c r="AH174" s="4"/>
      <c r="AI174" s="4"/>
      <c r="AJ174" s="4"/>
      <c r="AK174" s="4"/>
      <c r="AL174" s="4"/>
      <c r="AM174" s="4"/>
      <c r="AN174" s="4"/>
      <c r="AO174" s="4"/>
    </row>
    <row r="175" spans="2:41" ht="15" customHeight="1">
      <c r="D175" s="16">
        <v>2</v>
      </c>
      <c r="E175" s="1" t="s">
        <v>27</v>
      </c>
    </row>
    <row r="176" spans="2:41" ht="15" customHeight="1">
      <c r="D176" s="16">
        <v>3</v>
      </c>
      <c r="E176" s="1" t="s">
        <v>28</v>
      </c>
    </row>
    <row r="177" spans="2:5" ht="15" customHeight="1">
      <c r="B177" s="16"/>
      <c r="D177" s="16"/>
      <c r="E177" s="1" t="s">
        <v>29</v>
      </c>
    </row>
    <row r="178" spans="2:5" ht="15" customHeight="1">
      <c r="B178" s="16"/>
      <c r="C178" s="16"/>
      <c r="D178" s="16">
        <v>4</v>
      </c>
      <c r="E178" s="1" t="s">
        <v>30</v>
      </c>
    </row>
    <row r="179" spans="2:5" ht="15" customHeight="1">
      <c r="B179" s="16"/>
      <c r="C179" s="16"/>
      <c r="D179" s="16"/>
    </row>
    <row r="180" spans="2:5" ht="15" customHeight="1">
      <c r="B180" s="1" t="s">
        <v>50</v>
      </c>
    </row>
    <row r="181" spans="2:5" ht="15" customHeight="1">
      <c r="C181" s="1" t="s">
        <v>31</v>
      </c>
      <c r="D181" s="1" t="s">
        <v>159</v>
      </c>
    </row>
    <row r="182" spans="2:5" ht="15" customHeight="1">
      <c r="C182" s="1" t="s">
        <v>32</v>
      </c>
      <c r="D182" s="1" t="s">
        <v>160</v>
      </c>
    </row>
    <row r="183" spans="2:5" ht="15" customHeight="1">
      <c r="C183" s="1" t="s">
        <v>33</v>
      </c>
      <c r="D183" s="1" t="s">
        <v>161</v>
      </c>
    </row>
    <row r="184" spans="2:5" ht="15" customHeight="1">
      <c r="C184" s="1" t="s">
        <v>34</v>
      </c>
      <c r="D184" s="1" t="s">
        <v>162</v>
      </c>
    </row>
    <row r="185" spans="2:5" ht="15" customHeight="1">
      <c r="C185" s="1" t="s">
        <v>35</v>
      </c>
      <c r="D185" s="1" t="s">
        <v>163</v>
      </c>
    </row>
    <row r="186" spans="2:5" ht="15" customHeight="1">
      <c r="C186" s="1" t="s">
        <v>36</v>
      </c>
      <c r="D186" s="1" t="s">
        <v>164</v>
      </c>
    </row>
    <row r="187" spans="2:5" ht="15" customHeight="1">
      <c r="C187" s="1" t="s">
        <v>37</v>
      </c>
      <c r="D187" s="1" t="s">
        <v>165</v>
      </c>
    </row>
    <row r="188" spans="2:5" ht="15" customHeight="1">
      <c r="C188" s="16" t="s">
        <v>52</v>
      </c>
      <c r="D188" s="1" t="s">
        <v>166</v>
      </c>
    </row>
    <row r="189" spans="2:5" ht="15" customHeight="1">
      <c r="C189" s="1" t="s">
        <v>149</v>
      </c>
      <c r="D189" s="1" t="s">
        <v>167</v>
      </c>
    </row>
    <row r="190" spans="2:5" ht="15" customHeight="1">
      <c r="C190" s="1" t="s">
        <v>150</v>
      </c>
      <c r="D190" s="1" t="s">
        <v>168</v>
      </c>
    </row>
    <row r="191" spans="2:5" ht="15" customHeight="1">
      <c r="C191" s="1" t="s">
        <v>169</v>
      </c>
    </row>
  </sheetData>
  <sheetProtection formatCells="0" formatColumns="0" insertColumns="0" insertRows="0" insertHyperlinks="0" deleteColumns="0" deleteRows="0" selectLockedCells="1" sort="0" autoFilter="0" pivotTables="0"/>
  <mergeCells count="386">
    <mergeCell ref="Y172:AB173"/>
    <mergeCell ref="AC172:AF173"/>
    <mergeCell ref="H168:L169"/>
    <mergeCell ref="M168:P169"/>
    <mergeCell ref="Q168:T169"/>
    <mergeCell ref="U168:X169"/>
    <mergeCell ref="AG166:AO167"/>
    <mergeCell ref="AG168:AO169"/>
    <mergeCell ref="AG170:AO171"/>
    <mergeCell ref="Y168:AB169"/>
    <mergeCell ref="AC168:AF169"/>
    <mergeCell ref="Y162:AB163"/>
    <mergeCell ref="AC162:AF163"/>
    <mergeCell ref="H164:L165"/>
    <mergeCell ref="M164:P165"/>
    <mergeCell ref="Q164:T165"/>
    <mergeCell ref="Y170:AB171"/>
    <mergeCell ref="AC170:AF171"/>
    <mergeCell ref="H158:L159"/>
    <mergeCell ref="H160:L161"/>
    <mergeCell ref="M160:P161"/>
    <mergeCell ref="Q160:T161"/>
    <mergeCell ref="U160:X161"/>
    <mergeCell ref="Y160:AB161"/>
    <mergeCell ref="AC160:AF161"/>
    <mergeCell ref="AC164:AF165"/>
    <mergeCell ref="AG158:AO159"/>
    <mergeCell ref="AG160:AO161"/>
    <mergeCell ref="AG162:AO163"/>
    <mergeCell ref="AG164:AO165"/>
    <mergeCell ref="C170:G171"/>
    <mergeCell ref="C172:G173"/>
    <mergeCell ref="C166:G167"/>
    <mergeCell ref="H170:L171"/>
    <mergeCell ref="M170:P171"/>
    <mergeCell ref="Q170:T171"/>
    <mergeCell ref="U170:X171"/>
    <mergeCell ref="C164:G165"/>
    <mergeCell ref="H162:L163"/>
    <mergeCell ref="M162:P163"/>
    <mergeCell ref="Q162:T163"/>
    <mergeCell ref="U162:X163"/>
    <mergeCell ref="U164:X165"/>
    <mergeCell ref="H172:L173"/>
    <mergeCell ref="M172:P173"/>
    <mergeCell ref="Q172:T173"/>
    <mergeCell ref="U172:X173"/>
    <mergeCell ref="B112:B113"/>
    <mergeCell ref="C112:I113"/>
    <mergeCell ref="B153:B154"/>
    <mergeCell ref="C153:AO154"/>
    <mergeCell ref="B168:B169"/>
    <mergeCell ref="V124:V125"/>
    <mergeCell ref="W124:AO125"/>
    <mergeCell ref="B136:B137"/>
    <mergeCell ref="C136:U137"/>
    <mergeCell ref="V136:V137"/>
    <mergeCell ref="W136:AO137"/>
    <mergeCell ref="C160:G161"/>
    <mergeCell ref="Y158:AB159"/>
    <mergeCell ref="AC158:AF159"/>
    <mergeCell ref="B148:B150"/>
    <mergeCell ref="C148:U150"/>
    <mergeCell ref="B140:B142"/>
    <mergeCell ref="C140:U142"/>
    <mergeCell ref="V140:V142"/>
    <mergeCell ref="W140:AO142"/>
    <mergeCell ref="B145:B147"/>
    <mergeCell ref="C145:U147"/>
    <mergeCell ref="C168:G169"/>
    <mergeCell ref="Y164:AB165"/>
    <mergeCell ref="Z107:Z109"/>
    <mergeCell ref="AA107:AG109"/>
    <mergeCell ref="V145:V147"/>
    <mergeCell ref="W145:AO147"/>
    <mergeCell ref="AH107:AH109"/>
    <mergeCell ref="AI107:AO109"/>
    <mergeCell ref="AU113:AV115"/>
    <mergeCell ref="B120:B121"/>
    <mergeCell ref="C120:U121"/>
    <mergeCell ref="V120:V121"/>
    <mergeCell ref="W120:AO121"/>
    <mergeCell ref="B128:B129"/>
    <mergeCell ref="C128:AO129"/>
    <mergeCell ref="B132:B133"/>
    <mergeCell ref="C132:AO133"/>
    <mergeCell ref="S112:Y113"/>
    <mergeCell ref="Z112:Z113"/>
    <mergeCell ref="AA112:AG113"/>
    <mergeCell ref="AH112:AH113"/>
    <mergeCell ref="AI112:AO113"/>
    <mergeCell ref="B116:B117"/>
    <mergeCell ref="C116:U117"/>
    <mergeCell ref="V116:V117"/>
    <mergeCell ref="W116:AO117"/>
    <mergeCell ref="Z101:Z104"/>
    <mergeCell ref="AA101:AG104"/>
    <mergeCell ref="B79:H82"/>
    <mergeCell ref="I79:O82"/>
    <mergeCell ref="S96:Y98"/>
    <mergeCell ref="Z96:Z98"/>
    <mergeCell ref="AA96:AG98"/>
    <mergeCell ref="AH96:AH98"/>
    <mergeCell ref="AI96:AO98"/>
    <mergeCell ref="S90:Y92"/>
    <mergeCell ref="Z90:Z92"/>
    <mergeCell ref="AA90:AG92"/>
    <mergeCell ref="AH90:AH92"/>
    <mergeCell ref="AI90:AO92"/>
    <mergeCell ref="B96:B98"/>
    <mergeCell ref="C96:I98"/>
    <mergeCell ref="AH101:AH104"/>
    <mergeCell ref="AI101:AO104"/>
    <mergeCell ref="B83:H86"/>
    <mergeCell ref="I83:O86"/>
    <mergeCell ref="P83:U86"/>
    <mergeCell ref="V83:AA86"/>
    <mergeCell ref="AB83:AG86"/>
    <mergeCell ref="AB81:AG82"/>
    <mergeCell ref="G19:L20"/>
    <mergeCell ref="M19:Q20"/>
    <mergeCell ref="R19:V20"/>
    <mergeCell ref="W19:AE20"/>
    <mergeCell ref="AF19:AO20"/>
    <mergeCell ref="B172:B173"/>
    <mergeCell ref="B170:B171"/>
    <mergeCell ref="B166:B167"/>
    <mergeCell ref="H166:L167"/>
    <mergeCell ref="M166:P167"/>
    <mergeCell ref="Q166:T167"/>
    <mergeCell ref="U166:X167"/>
    <mergeCell ref="B164:B165"/>
    <mergeCell ref="Y166:AB167"/>
    <mergeCell ref="AC166:AF167"/>
    <mergeCell ref="B162:B163"/>
    <mergeCell ref="C162:G163"/>
    <mergeCell ref="B160:B161"/>
    <mergeCell ref="M158:P159"/>
    <mergeCell ref="Q158:T159"/>
    <mergeCell ref="U158:X159"/>
    <mergeCell ref="AH79:AO82"/>
    <mergeCell ref="AH83:AO86"/>
    <mergeCell ref="B101:B104"/>
    <mergeCell ref="J112:J113"/>
    <mergeCell ref="K112:Q113"/>
    <mergeCell ref="R112:R113"/>
    <mergeCell ref="B124:B125"/>
    <mergeCell ref="C124:U125"/>
    <mergeCell ref="J96:J98"/>
    <mergeCell ref="K96:Q98"/>
    <mergeCell ref="R96:R98"/>
    <mergeCell ref="B90:B92"/>
    <mergeCell ref="C90:I92"/>
    <mergeCell ref="J90:J92"/>
    <mergeCell ref="K90:Q92"/>
    <mergeCell ref="R90:R92"/>
    <mergeCell ref="C101:I104"/>
    <mergeCell ref="J101:J104"/>
    <mergeCell ref="K101:Q104"/>
    <mergeCell ref="R101:R104"/>
    <mergeCell ref="S101:Y104"/>
    <mergeCell ref="B107:B109"/>
    <mergeCell ref="C107:I109"/>
    <mergeCell ref="J107:J109"/>
    <mergeCell ref="K107:Q109"/>
    <mergeCell ref="R107:R109"/>
    <mergeCell ref="S107:Y109"/>
    <mergeCell ref="P79:AG80"/>
    <mergeCell ref="P81:U82"/>
    <mergeCell ref="V81:AA82"/>
    <mergeCell ref="B69:K70"/>
    <mergeCell ref="L69:T70"/>
    <mergeCell ref="U69:AA70"/>
    <mergeCell ref="AB69:AH70"/>
    <mergeCell ref="AI69:AO70"/>
    <mergeCell ref="B75:K76"/>
    <mergeCell ref="L75:T76"/>
    <mergeCell ref="U75:AA76"/>
    <mergeCell ref="AB75:AH76"/>
    <mergeCell ref="AI75:AO76"/>
    <mergeCell ref="B71:K72"/>
    <mergeCell ref="L71:T72"/>
    <mergeCell ref="U71:AA72"/>
    <mergeCell ref="AB71:AH72"/>
    <mergeCell ref="AI71:AO72"/>
    <mergeCell ref="B73:K74"/>
    <mergeCell ref="L73:T74"/>
    <mergeCell ref="U73:AA74"/>
    <mergeCell ref="AB73:AH74"/>
    <mergeCell ref="AI73:AO74"/>
    <mergeCell ref="B65:K66"/>
    <mergeCell ref="L65:T66"/>
    <mergeCell ref="U65:AA66"/>
    <mergeCell ref="AB65:AH66"/>
    <mergeCell ref="AI65:AO66"/>
    <mergeCell ref="B67:K68"/>
    <mergeCell ref="L67:T68"/>
    <mergeCell ref="U67:AA68"/>
    <mergeCell ref="AB67:AH68"/>
    <mergeCell ref="AI67:AO68"/>
    <mergeCell ref="AH55:AK56"/>
    <mergeCell ref="AL55:AO56"/>
    <mergeCell ref="G57:P58"/>
    <mergeCell ref="Q57:S58"/>
    <mergeCell ref="T57:Z58"/>
    <mergeCell ref="AA57:AG58"/>
    <mergeCell ref="AH57:AK58"/>
    <mergeCell ref="AL57:AO58"/>
    <mergeCell ref="B64:K64"/>
    <mergeCell ref="L64:T64"/>
    <mergeCell ref="U64:AA64"/>
    <mergeCell ref="AB64:AH64"/>
    <mergeCell ref="AI64:AO64"/>
    <mergeCell ref="AH51:AK52"/>
    <mergeCell ref="AL51:AO52"/>
    <mergeCell ref="G53:P54"/>
    <mergeCell ref="Q53:S54"/>
    <mergeCell ref="T53:Z54"/>
    <mergeCell ref="AA53:AG54"/>
    <mergeCell ref="AH53:AK54"/>
    <mergeCell ref="AL53:AO54"/>
    <mergeCell ref="B51:C60"/>
    <mergeCell ref="D51:F60"/>
    <mergeCell ref="G51:P52"/>
    <mergeCell ref="Q51:S52"/>
    <mergeCell ref="T51:Z52"/>
    <mergeCell ref="AA51:AG52"/>
    <mergeCell ref="G55:P56"/>
    <mergeCell ref="Q55:S56"/>
    <mergeCell ref="T55:Z56"/>
    <mergeCell ref="AA55:AG56"/>
    <mergeCell ref="G59:P60"/>
    <mergeCell ref="Q59:S60"/>
    <mergeCell ref="T59:Z60"/>
    <mergeCell ref="AA59:AG60"/>
    <mergeCell ref="AH59:AK60"/>
    <mergeCell ref="AL59:AO60"/>
    <mergeCell ref="G44:L44"/>
    <mergeCell ref="M44:Q44"/>
    <mergeCell ref="R44:V44"/>
    <mergeCell ref="W44:AE44"/>
    <mergeCell ref="AF44:AO44"/>
    <mergeCell ref="B49:F49"/>
    <mergeCell ref="G49:P50"/>
    <mergeCell ref="Q49:S50"/>
    <mergeCell ref="T49:Z50"/>
    <mergeCell ref="AA49:AG50"/>
    <mergeCell ref="AH49:AO49"/>
    <mergeCell ref="B50:C50"/>
    <mergeCell ref="D50:F50"/>
    <mergeCell ref="AH50:AK50"/>
    <mergeCell ref="AL50:AO50"/>
    <mergeCell ref="B41:F44"/>
    <mergeCell ref="B46:AO47"/>
    <mergeCell ref="R42:V42"/>
    <mergeCell ref="W42:AE42"/>
    <mergeCell ref="AF42:AO42"/>
    <mergeCell ref="G43:L43"/>
    <mergeCell ref="M43:Q43"/>
    <mergeCell ref="R43:V43"/>
    <mergeCell ref="W43:AE43"/>
    <mergeCell ref="AF43:AO43"/>
    <mergeCell ref="G41:L41"/>
    <mergeCell ref="M41:Q41"/>
    <mergeCell ref="R41:V41"/>
    <mergeCell ref="W41:AE41"/>
    <mergeCell ref="AF41:AO41"/>
    <mergeCell ref="G42:L42"/>
    <mergeCell ref="M42:Q42"/>
    <mergeCell ref="B37:F40"/>
    <mergeCell ref="G37:L37"/>
    <mergeCell ref="M37:Q37"/>
    <mergeCell ref="R37:V37"/>
    <mergeCell ref="W37:AE37"/>
    <mergeCell ref="AF37:AO37"/>
    <mergeCell ref="G38:L38"/>
    <mergeCell ref="M38:Q38"/>
    <mergeCell ref="R38:V38"/>
    <mergeCell ref="W38:AE38"/>
    <mergeCell ref="G40:L40"/>
    <mergeCell ref="M40:Q40"/>
    <mergeCell ref="R40:V40"/>
    <mergeCell ref="W40:AE40"/>
    <mergeCell ref="AF40:AO40"/>
    <mergeCell ref="G36:L36"/>
    <mergeCell ref="M36:Q36"/>
    <mergeCell ref="R36:V36"/>
    <mergeCell ref="W36:AE36"/>
    <mergeCell ref="AF36:AO36"/>
    <mergeCell ref="AF38:AO38"/>
    <mergeCell ref="G39:L39"/>
    <mergeCell ref="M39:Q39"/>
    <mergeCell ref="R39:V39"/>
    <mergeCell ref="W39:AE39"/>
    <mergeCell ref="AF39:AO39"/>
    <mergeCell ref="R34:V34"/>
    <mergeCell ref="W34:AE34"/>
    <mergeCell ref="AF34:AO34"/>
    <mergeCell ref="G32:L32"/>
    <mergeCell ref="M32:Q32"/>
    <mergeCell ref="R32:V32"/>
    <mergeCell ref="W32:AE32"/>
    <mergeCell ref="AF32:AO32"/>
    <mergeCell ref="G35:L35"/>
    <mergeCell ref="M35:Q35"/>
    <mergeCell ref="R35:V35"/>
    <mergeCell ref="W35:AE35"/>
    <mergeCell ref="AF35:AO35"/>
    <mergeCell ref="B33:F36"/>
    <mergeCell ref="G33:L33"/>
    <mergeCell ref="M33:Q33"/>
    <mergeCell ref="R33:V33"/>
    <mergeCell ref="W33:AE33"/>
    <mergeCell ref="AF30:AO30"/>
    <mergeCell ref="G31:L31"/>
    <mergeCell ref="M31:Q31"/>
    <mergeCell ref="R31:V31"/>
    <mergeCell ref="W31:AE31"/>
    <mergeCell ref="AF31:AO31"/>
    <mergeCell ref="B29:F32"/>
    <mergeCell ref="G29:L29"/>
    <mergeCell ref="M29:Q29"/>
    <mergeCell ref="R29:V29"/>
    <mergeCell ref="W29:AE29"/>
    <mergeCell ref="AF29:AO29"/>
    <mergeCell ref="G30:L30"/>
    <mergeCell ref="M30:Q30"/>
    <mergeCell ref="R30:V30"/>
    <mergeCell ref="W30:AE30"/>
    <mergeCell ref="AF33:AO33"/>
    <mergeCell ref="G34:L34"/>
    <mergeCell ref="M34:Q34"/>
    <mergeCell ref="G27:L27"/>
    <mergeCell ref="M27:Q27"/>
    <mergeCell ref="R27:V27"/>
    <mergeCell ref="W27:AE27"/>
    <mergeCell ref="AF27:AO27"/>
    <mergeCell ref="G28:L28"/>
    <mergeCell ref="M28:Q28"/>
    <mergeCell ref="R28:V28"/>
    <mergeCell ref="W28:AE28"/>
    <mergeCell ref="AF28:AO28"/>
    <mergeCell ref="AF25:AO25"/>
    <mergeCell ref="G26:L26"/>
    <mergeCell ref="M26:Q26"/>
    <mergeCell ref="R26:V26"/>
    <mergeCell ref="W26:AE26"/>
    <mergeCell ref="AF26:AO26"/>
    <mergeCell ref="G24:L24"/>
    <mergeCell ref="M24:Q24"/>
    <mergeCell ref="R24:V24"/>
    <mergeCell ref="W24:AE24"/>
    <mergeCell ref="AF24:AO24"/>
    <mergeCell ref="G21:L21"/>
    <mergeCell ref="M21:Q21"/>
    <mergeCell ref="R21:V21"/>
    <mergeCell ref="W21:AE21"/>
    <mergeCell ref="AF21:AO21"/>
    <mergeCell ref="G22:L22"/>
    <mergeCell ref="M22:Q22"/>
    <mergeCell ref="R22:V22"/>
    <mergeCell ref="W22:AE22"/>
    <mergeCell ref="AG172:AO173"/>
    <mergeCell ref="B158:G159"/>
    <mergeCell ref="B14:K16"/>
    <mergeCell ref="L14:W16"/>
    <mergeCell ref="X14:AE16"/>
    <mergeCell ref="AF14:AI16"/>
    <mergeCell ref="B2:AO3"/>
    <mergeCell ref="B13:K13"/>
    <mergeCell ref="L13:W13"/>
    <mergeCell ref="X13:AE13"/>
    <mergeCell ref="AF13:AI13"/>
    <mergeCell ref="AJ13:AO13"/>
    <mergeCell ref="B25:F28"/>
    <mergeCell ref="G25:L25"/>
    <mergeCell ref="M25:Q25"/>
    <mergeCell ref="R25:V25"/>
    <mergeCell ref="W25:AE25"/>
    <mergeCell ref="AF22:AO22"/>
    <mergeCell ref="G23:L23"/>
    <mergeCell ref="M23:Q23"/>
    <mergeCell ref="R23:V23"/>
    <mergeCell ref="W23:AE23"/>
    <mergeCell ref="AF23:AO23"/>
    <mergeCell ref="B21:F24"/>
  </mergeCells>
  <phoneticPr fontId="2"/>
  <dataValidations count="1">
    <dataValidation type="list" allowBlank="1" showInputMessage="1" showErrorMessage="1" sqref="B90:B91 R90:R91 Z90:Z91 AH90:AH91 B116 P114 AA114 B114 AF93 N93 Z93 B93 T93 J96:J97 B96:B97 R96:R97 Z96:Z97 AH96:AH97 J112 B112 R112 Z112 AH112 AO115 V116 B128 AO130:AO131 B132 B140:B141 V140:V141 AO143:AO144 B145:B146 V145:V146 B148:B149 B136 V136 AO156 J90:J92 J101:J103 B101:B103 R101:R103 Z101:Z103 AH101:AH103 J107:J108 B107:B108 R107:R108 Z107:Z108 AH107:AH108 B120 AO119 V120 B124 AO123 V124 AO127 AO134:AO135 AO138:AO139 AO148:AO152 B153" xr:uid="{D5C9FEA2-6D5E-4627-94F7-D6F2B96E1F03}">
      <formula1>"□,■"</formula1>
    </dataValidation>
  </dataValidations>
  <printOptions horizontalCentered="1"/>
  <pageMargins left="0.59055118110236227" right="0.39370078740157483" top="0.59055118110236227" bottom="0.59055118110236227" header="0.51181102362204722" footer="0.51181102362204722"/>
  <pageSetup paperSize="9" scale="85" fitToHeight="0" orientation="portrait" r:id="rId1"/>
  <headerFooter alignWithMargins="0"/>
  <rowBreaks count="2" manualBreakCount="2">
    <brk id="118" max="41" man="1"/>
    <brk id="169" max="41"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9DA861-F797-4378-903C-7436F7095819}">
  <sheetPr>
    <tabColor theme="7" tint="0.79998168889431442"/>
  </sheetPr>
  <dimension ref="A1:AF306"/>
  <sheetViews>
    <sheetView view="pageBreakPreview" zoomScaleNormal="70" zoomScaleSheetLayoutView="100" workbookViewId="0">
      <selection activeCell="A2" sqref="A2"/>
    </sheetView>
  </sheetViews>
  <sheetFormatPr defaultRowHeight="12"/>
  <cols>
    <col min="1" max="2" width="3.125" style="42" customWidth="1"/>
    <col min="3" max="3" width="3.375" style="42" customWidth="1"/>
    <col min="4" max="30" width="3.125" style="42" customWidth="1"/>
    <col min="31" max="31" width="9" style="42"/>
    <col min="32" max="32" width="11.25" style="42" bestFit="1" customWidth="1"/>
    <col min="33" max="33" width="15.125" style="42" customWidth="1"/>
    <col min="34" max="253" width="9" style="42"/>
    <col min="254" max="255" width="3.125" style="42" customWidth="1"/>
    <col min="256" max="256" width="3.375" style="42" customWidth="1"/>
    <col min="257" max="283" width="3.125" style="42" customWidth="1"/>
    <col min="284" max="284" width="9" style="42"/>
    <col min="285" max="286" width="10.625" style="42" customWidth="1"/>
    <col min="287" max="509" width="9" style="42"/>
    <col min="510" max="511" width="3.125" style="42" customWidth="1"/>
    <col min="512" max="512" width="3.375" style="42" customWidth="1"/>
    <col min="513" max="539" width="3.125" style="42" customWidth="1"/>
    <col min="540" max="540" width="9" style="42"/>
    <col min="541" max="542" width="10.625" style="42" customWidth="1"/>
    <col min="543" max="765" width="9" style="42"/>
    <col min="766" max="767" width="3.125" style="42" customWidth="1"/>
    <col min="768" max="768" width="3.375" style="42" customWidth="1"/>
    <col min="769" max="795" width="3.125" style="42" customWidth="1"/>
    <col min="796" max="796" width="9" style="42"/>
    <col min="797" max="798" width="10.625" style="42" customWidth="1"/>
    <col min="799" max="1021" width="9" style="42"/>
    <col min="1022" max="1023" width="3.125" style="42" customWidth="1"/>
    <col min="1024" max="1024" width="3.375" style="42" customWidth="1"/>
    <col min="1025" max="1051" width="3.125" style="42" customWidth="1"/>
    <col min="1052" max="1052" width="9" style="42"/>
    <col min="1053" max="1054" width="10.625" style="42" customWidth="1"/>
    <col min="1055" max="1277" width="9" style="42"/>
    <col min="1278" max="1279" width="3.125" style="42" customWidth="1"/>
    <col min="1280" max="1280" width="3.375" style="42" customWidth="1"/>
    <col min="1281" max="1307" width="3.125" style="42" customWidth="1"/>
    <col min="1308" max="1308" width="9" style="42"/>
    <col min="1309" max="1310" width="10.625" style="42" customWidth="1"/>
    <col min="1311" max="1533" width="9" style="42"/>
    <col min="1534" max="1535" width="3.125" style="42" customWidth="1"/>
    <col min="1536" max="1536" width="3.375" style="42" customWidth="1"/>
    <col min="1537" max="1563" width="3.125" style="42" customWidth="1"/>
    <col min="1564" max="1564" width="9" style="42"/>
    <col min="1565" max="1566" width="10.625" style="42" customWidth="1"/>
    <col min="1567" max="1789" width="9" style="42"/>
    <col min="1790" max="1791" width="3.125" style="42" customWidth="1"/>
    <col min="1792" max="1792" width="3.375" style="42" customWidth="1"/>
    <col min="1793" max="1819" width="3.125" style="42" customWidth="1"/>
    <col min="1820" max="1820" width="9" style="42"/>
    <col min="1821" max="1822" width="10.625" style="42" customWidth="1"/>
    <col min="1823" max="2045" width="9" style="42"/>
    <col min="2046" max="2047" width="3.125" style="42" customWidth="1"/>
    <col min="2048" max="2048" width="3.375" style="42" customWidth="1"/>
    <col min="2049" max="2075" width="3.125" style="42" customWidth="1"/>
    <col min="2076" max="2076" width="9" style="42"/>
    <col min="2077" max="2078" width="10.625" style="42" customWidth="1"/>
    <col min="2079" max="2301" width="9" style="42"/>
    <col min="2302" max="2303" width="3.125" style="42" customWidth="1"/>
    <col min="2304" max="2304" width="3.375" style="42" customWidth="1"/>
    <col min="2305" max="2331" width="3.125" style="42" customWidth="1"/>
    <col min="2332" max="2332" width="9" style="42"/>
    <col min="2333" max="2334" width="10.625" style="42" customWidth="1"/>
    <col min="2335" max="2557" width="9" style="42"/>
    <col min="2558" max="2559" width="3.125" style="42" customWidth="1"/>
    <col min="2560" max="2560" width="3.375" style="42" customWidth="1"/>
    <col min="2561" max="2587" width="3.125" style="42" customWidth="1"/>
    <col min="2588" max="2588" width="9" style="42"/>
    <col min="2589" max="2590" width="10.625" style="42" customWidth="1"/>
    <col min="2591" max="2813" width="9" style="42"/>
    <col min="2814" max="2815" width="3.125" style="42" customWidth="1"/>
    <col min="2816" max="2816" width="3.375" style="42" customWidth="1"/>
    <col min="2817" max="2843" width="3.125" style="42" customWidth="1"/>
    <col min="2844" max="2844" width="9" style="42"/>
    <col min="2845" max="2846" width="10.625" style="42" customWidth="1"/>
    <col min="2847" max="3069" width="9" style="42"/>
    <col min="3070" max="3071" width="3.125" style="42" customWidth="1"/>
    <col min="3072" max="3072" width="3.375" style="42" customWidth="1"/>
    <col min="3073" max="3099" width="3.125" style="42" customWidth="1"/>
    <col min="3100" max="3100" width="9" style="42"/>
    <col min="3101" max="3102" width="10.625" style="42" customWidth="1"/>
    <col min="3103" max="3325" width="9" style="42"/>
    <col min="3326" max="3327" width="3.125" style="42" customWidth="1"/>
    <col min="3328" max="3328" width="3.375" style="42" customWidth="1"/>
    <col min="3329" max="3355" width="3.125" style="42" customWidth="1"/>
    <col min="3356" max="3356" width="9" style="42"/>
    <col min="3357" max="3358" width="10.625" style="42" customWidth="1"/>
    <col min="3359" max="3581" width="9" style="42"/>
    <col min="3582" max="3583" width="3.125" style="42" customWidth="1"/>
    <col min="3584" max="3584" width="3.375" style="42" customWidth="1"/>
    <col min="3585" max="3611" width="3.125" style="42" customWidth="1"/>
    <col min="3612" max="3612" width="9" style="42"/>
    <col min="3613" max="3614" width="10.625" style="42" customWidth="1"/>
    <col min="3615" max="3837" width="9" style="42"/>
    <col min="3838" max="3839" width="3.125" style="42" customWidth="1"/>
    <col min="3840" max="3840" width="3.375" style="42" customWidth="1"/>
    <col min="3841" max="3867" width="3.125" style="42" customWidth="1"/>
    <col min="3868" max="3868" width="9" style="42"/>
    <col min="3869" max="3870" width="10.625" style="42" customWidth="1"/>
    <col min="3871" max="4093" width="9" style="42"/>
    <col min="4094" max="4095" width="3.125" style="42" customWidth="1"/>
    <col min="4096" max="4096" width="3.375" style="42" customWidth="1"/>
    <col min="4097" max="4123" width="3.125" style="42" customWidth="1"/>
    <col min="4124" max="4124" width="9" style="42"/>
    <col min="4125" max="4126" width="10.625" style="42" customWidth="1"/>
    <col min="4127" max="4349" width="9" style="42"/>
    <col min="4350" max="4351" width="3.125" style="42" customWidth="1"/>
    <col min="4352" max="4352" width="3.375" style="42" customWidth="1"/>
    <col min="4353" max="4379" width="3.125" style="42" customWidth="1"/>
    <col min="4380" max="4380" width="9" style="42"/>
    <col min="4381" max="4382" width="10.625" style="42" customWidth="1"/>
    <col min="4383" max="4605" width="9" style="42"/>
    <col min="4606" max="4607" width="3.125" style="42" customWidth="1"/>
    <col min="4608" max="4608" width="3.375" style="42" customWidth="1"/>
    <col min="4609" max="4635" width="3.125" style="42" customWidth="1"/>
    <col min="4636" max="4636" width="9" style="42"/>
    <col min="4637" max="4638" width="10.625" style="42" customWidth="1"/>
    <col min="4639" max="4861" width="9" style="42"/>
    <col min="4862" max="4863" width="3.125" style="42" customWidth="1"/>
    <col min="4864" max="4864" width="3.375" style="42" customWidth="1"/>
    <col min="4865" max="4891" width="3.125" style="42" customWidth="1"/>
    <col min="4892" max="4892" width="9" style="42"/>
    <col min="4893" max="4894" width="10.625" style="42" customWidth="1"/>
    <col min="4895" max="5117" width="9" style="42"/>
    <col min="5118" max="5119" width="3.125" style="42" customWidth="1"/>
    <col min="5120" max="5120" width="3.375" style="42" customWidth="1"/>
    <col min="5121" max="5147" width="3.125" style="42" customWidth="1"/>
    <col min="5148" max="5148" width="9" style="42"/>
    <col min="5149" max="5150" width="10.625" style="42" customWidth="1"/>
    <col min="5151" max="5373" width="9" style="42"/>
    <col min="5374" max="5375" width="3.125" style="42" customWidth="1"/>
    <col min="5376" max="5376" width="3.375" style="42" customWidth="1"/>
    <col min="5377" max="5403" width="3.125" style="42" customWidth="1"/>
    <col min="5404" max="5404" width="9" style="42"/>
    <col min="5405" max="5406" width="10.625" style="42" customWidth="1"/>
    <col min="5407" max="5629" width="9" style="42"/>
    <col min="5630" max="5631" width="3.125" style="42" customWidth="1"/>
    <col min="5632" max="5632" width="3.375" style="42" customWidth="1"/>
    <col min="5633" max="5659" width="3.125" style="42" customWidth="1"/>
    <col min="5660" max="5660" width="9" style="42"/>
    <col min="5661" max="5662" width="10.625" style="42" customWidth="1"/>
    <col min="5663" max="5885" width="9" style="42"/>
    <col min="5886" max="5887" width="3.125" style="42" customWidth="1"/>
    <col min="5888" max="5888" width="3.375" style="42" customWidth="1"/>
    <col min="5889" max="5915" width="3.125" style="42" customWidth="1"/>
    <col min="5916" max="5916" width="9" style="42"/>
    <col min="5917" max="5918" width="10.625" style="42" customWidth="1"/>
    <col min="5919" max="6141" width="9" style="42"/>
    <col min="6142" max="6143" width="3.125" style="42" customWidth="1"/>
    <col min="6144" max="6144" width="3.375" style="42" customWidth="1"/>
    <col min="6145" max="6171" width="3.125" style="42" customWidth="1"/>
    <col min="6172" max="6172" width="9" style="42"/>
    <col min="6173" max="6174" width="10.625" style="42" customWidth="1"/>
    <col min="6175" max="6397" width="9" style="42"/>
    <col min="6398" max="6399" width="3.125" style="42" customWidth="1"/>
    <col min="6400" max="6400" width="3.375" style="42" customWidth="1"/>
    <col min="6401" max="6427" width="3.125" style="42" customWidth="1"/>
    <col min="6428" max="6428" width="9" style="42"/>
    <col min="6429" max="6430" width="10.625" style="42" customWidth="1"/>
    <col min="6431" max="6653" width="9" style="42"/>
    <col min="6654" max="6655" width="3.125" style="42" customWidth="1"/>
    <col min="6656" max="6656" width="3.375" style="42" customWidth="1"/>
    <col min="6657" max="6683" width="3.125" style="42" customWidth="1"/>
    <col min="6684" max="6684" width="9" style="42"/>
    <col min="6685" max="6686" width="10.625" style="42" customWidth="1"/>
    <col min="6687" max="6909" width="9" style="42"/>
    <col min="6910" max="6911" width="3.125" style="42" customWidth="1"/>
    <col min="6912" max="6912" width="3.375" style="42" customWidth="1"/>
    <col min="6913" max="6939" width="3.125" style="42" customWidth="1"/>
    <col min="6940" max="6940" width="9" style="42"/>
    <col min="6941" max="6942" width="10.625" style="42" customWidth="1"/>
    <col min="6943" max="7165" width="9" style="42"/>
    <col min="7166" max="7167" width="3.125" style="42" customWidth="1"/>
    <col min="7168" max="7168" width="3.375" style="42" customWidth="1"/>
    <col min="7169" max="7195" width="3.125" style="42" customWidth="1"/>
    <col min="7196" max="7196" width="9" style="42"/>
    <col min="7197" max="7198" width="10.625" style="42" customWidth="1"/>
    <col min="7199" max="7421" width="9" style="42"/>
    <col min="7422" max="7423" width="3.125" style="42" customWidth="1"/>
    <col min="7424" max="7424" width="3.375" style="42" customWidth="1"/>
    <col min="7425" max="7451" width="3.125" style="42" customWidth="1"/>
    <col min="7452" max="7452" width="9" style="42"/>
    <col min="7453" max="7454" width="10.625" style="42" customWidth="1"/>
    <col min="7455" max="7677" width="9" style="42"/>
    <col min="7678" max="7679" width="3.125" style="42" customWidth="1"/>
    <col min="7680" max="7680" width="3.375" style="42" customWidth="1"/>
    <col min="7681" max="7707" width="3.125" style="42" customWidth="1"/>
    <col min="7708" max="7708" width="9" style="42"/>
    <col min="7709" max="7710" width="10.625" style="42" customWidth="1"/>
    <col min="7711" max="7933" width="9" style="42"/>
    <col min="7934" max="7935" width="3.125" style="42" customWidth="1"/>
    <col min="7936" max="7936" width="3.375" style="42" customWidth="1"/>
    <col min="7937" max="7963" width="3.125" style="42" customWidth="1"/>
    <col min="7964" max="7964" width="9" style="42"/>
    <col min="7965" max="7966" width="10.625" style="42" customWidth="1"/>
    <col min="7967" max="8189" width="9" style="42"/>
    <col min="8190" max="8191" width="3.125" style="42" customWidth="1"/>
    <col min="8192" max="8192" width="3.375" style="42" customWidth="1"/>
    <col min="8193" max="8219" width="3.125" style="42" customWidth="1"/>
    <col min="8220" max="8220" width="9" style="42"/>
    <col min="8221" max="8222" width="10.625" style="42" customWidth="1"/>
    <col min="8223" max="8445" width="9" style="42"/>
    <col min="8446" max="8447" width="3.125" style="42" customWidth="1"/>
    <col min="8448" max="8448" width="3.375" style="42" customWidth="1"/>
    <col min="8449" max="8475" width="3.125" style="42" customWidth="1"/>
    <col min="8476" max="8476" width="9" style="42"/>
    <col min="8477" max="8478" width="10.625" style="42" customWidth="1"/>
    <col min="8479" max="8701" width="9" style="42"/>
    <col min="8702" max="8703" width="3.125" style="42" customWidth="1"/>
    <col min="8704" max="8704" width="3.375" style="42" customWidth="1"/>
    <col min="8705" max="8731" width="3.125" style="42" customWidth="1"/>
    <col min="8732" max="8732" width="9" style="42"/>
    <col min="8733" max="8734" width="10.625" style="42" customWidth="1"/>
    <col min="8735" max="8957" width="9" style="42"/>
    <col min="8958" max="8959" width="3.125" style="42" customWidth="1"/>
    <col min="8960" max="8960" width="3.375" style="42" customWidth="1"/>
    <col min="8961" max="8987" width="3.125" style="42" customWidth="1"/>
    <col min="8988" max="8988" width="9" style="42"/>
    <col min="8989" max="8990" width="10.625" style="42" customWidth="1"/>
    <col min="8991" max="9213" width="9" style="42"/>
    <col min="9214" max="9215" width="3.125" style="42" customWidth="1"/>
    <col min="9216" max="9216" width="3.375" style="42" customWidth="1"/>
    <col min="9217" max="9243" width="3.125" style="42" customWidth="1"/>
    <col min="9244" max="9244" width="9" style="42"/>
    <col min="9245" max="9246" width="10.625" style="42" customWidth="1"/>
    <col min="9247" max="9469" width="9" style="42"/>
    <col min="9470" max="9471" width="3.125" style="42" customWidth="1"/>
    <col min="9472" max="9472" width="3.375" style="42" customWidth="1"/>
    <col min="9473" max="9499" width="3.125" style="42" customWidth="1"/>
    <col min="9500" max="9500" width="9" style="42"/>
    <col min="9501" max="9502" width="10.625" style="42" customWidth="1"/>
    <col min="9503" max="9725" width="9" style="42"/>
    <col min="9726" max="9727" width="3.125" style="42" customWidth="1"/>
    <col min="9728" max="9728" width="3.375" style="42" customWidth="1"/>
    <col min="9729" max="9755" width="3.125" style="42" customWidth="1"/>
    <col min="9756" max="9756" width="9" style="42"/>
    <col min="9757" max="9758" width="10.625" style="42" customWidth="1"/>
    <col min="9759" max="9981" width="9" style="42"/>
    <col min="9982" max="9983" width="3.125" style="42" customWidth="1"/>
    <col min="9984" max="9984" width="3.375" style="42" customWidth="1"/>
    <col min="9985" max="10011" width="3.125" style="42" customWidth="1"/>
    <col min="10012" max="10012" width="9" style="42"/>
    <col min="10013" max="10014" width="10.625" style="42" customWidth="1"/>
    <col min="10015" max="10237" width="9" style="42"/>
    <col min="10238" max="10239" width="3.125" style="42" customWidth="1"/>
    <col min="10240" max="10240" width="3.375" style="42" customWidth="1"/>
    <col min="10241" max="10267" width="3.125" style="42" customWidth="1"/>
    <col min="10268" max="10268" width="9" style="42"/>
    <col min="10269" max="10270" width="10.625" style="42" customWidth="1"/>
    <col min="10271" max="10493" width="9" style="42"/>
    <col min="10494" max="10495" width="3.125" style="42" customWidth="1"/>
    <col min="10496" max="10496" width="3.375" style="42" customWidth="1"/>
    <col min="10497" max="10523" width="3.125" style="42" customWidth="1"/>
    <col min="10524" max="10524" width="9" style="42"/>
    <col min="10525" max="10526" width="10.625" style="42" customWidth="1"/>
    <col min="10527" max="10749" width="9" style="42"/>
    <col min="10750" max="10751" width="3.125" style="42" customWidth="1"/>
    <col min="10752" max="10752" width="3.375" style="42" customWidth="1"/>
    <col min="10753" max="10779" width="3.125" style="42" customWidth="1"/>
    <col min="10780" max="10780" width="9" style="42"/>
    <col min="10781" max="10782" width="10.625" style="42" customWidth="1"/>
    <col min="10783" max="11005" width="9" style="42"/>
    <col min="11006" max="11007" width="3.125" style="42" customWidth="1"/>
    <col min="11008" max="11008" width="3.375" style="42" customWidth="1"/>
    <col min="11009" max="11035" width="3.125" style="42" customWidth="1"/>
    <col min="11036" max="11036" width="9" style="42"/>
    <col min="11037" max="11038" width="10.625" style="42" customWidth="1"/>
    <col min="11039" max="11261" width="9" style="42"/>
    <col min="11262" max="11263" width="3.125" style="42" customWidth="1"/>
    <col min="11264" max="11264" width="3.375" style="42" customWidth="1"/>
    <col min="11265" max="11291" width="3.125" style="42" customWidth="1"/>
    <col min="11292" max="11292" width="9" style="42"/>
    <col min="11293" max="11294" width="10.625" style="42" customWidth="1"/>
    <col min="11295" max="11517" width="9" style="42"/>
    <col min="11518" max="11519" width="3.125" style="42" customWidth="1"/>
    <col min="11520" max="11520" width="3.375" style="42" customWidth="1"/>
    <col min="11521" max="11547" width="3.125" style="42" customWidth="1"/>
    <col min="11548" max="11548" width="9" style="42"/>
    <col min="11549" max="11550" width="10.625" style="42" customWidth="1"/>
    <col min="11551" max="11773" width="9" style="42"/>
    <col min="11774" max="11775" width="3.125" style="42" customWidth="1"/>
    <col min="11776" max="11776" width="3.375" style="42" customWidth="1"/>
    <col min="11777" max="11803" width="3.125" style="42" customWidth="1"/>
    <col min="11804" max="11804" width="9" style="42"/>
    <col min="11805" max="11806" width="10.625" style="42" customWidth="1"/>
    <col min="11807" max="12029" width="9" style="42"/>
    <col min="12030" max="12031" width="3.125" style="42" customWidth="1"/>
    <col min="12032" max="12032" width="3.375" style="42" customWidth="1"/>
    <col min="12033" max="12059" width="3.125" style="42" customWidth="1"/>
    <col min="12060" max="12060" width="9" style="42"/>
    <col min="12061" max="12062" width="10.625" style="42" customWidth="1"/>
    <col min="12063" max="12285" width="9" style="42"/>
    <col min="12286" max="12287" width="3.125" style="42" customWidth="1"/>
    <col min="12288" max="12288" width="3.375" style="42" customWidth="1"/>
    <col min="12289" max="12315" width="3.125" style="42" customWidth="1"/>
    <col min="12316" max="12316" width="9" style="42"/>
    <col min="12317" max="12318" width="10.625" style="42" customWidth="1"/>
    <col min="12319" max="12541" width="9" style="42"/>
    <col min="12542" max="12543" width="3.125" style="42" customWidth="1"/>
    <col min="12544" max="12544" width="3.375" style="42" customWidth="1"/>
    <col min="12545" max="12571" width="3.125" style="42" customWidth="1"/>
    <col min="12572" max="12572" width="9" style="42"/>
    <col min="12573" max="12574" width="10.625" style="42" customWidth="1"/>
    <col min="12575" max="12797" width="9" style="42"/>
    <col min="12798" max="12799" width="3.125" style="42" customWidth="1"/>
    <col min="12800" max="12800" width="3.375" style="42" customWidth="1"/>
    <col min="12801" max="12827" width="3.125" style="42" customWidth="1"/>
    <col min="12828" max="12828" width="9" style="42"/>
    <col min="12829" max="12830" width="10.625" style="42" customWidth="1"/>
    <col min="12831" max="13053" width="9" style="42"/>
    <col min="13054" max="13055" width="3.125" style="42" customWidth="1"/>
    <col min="13056" max="13056" width="3.375" style="42" customWidth="1"/>
    <col min="13057" max="13083" width="3.125" style="42" customWidth="1"/>
    <col min="13084" max="13084" width="9" style="42"/>
    <col min="13085" max="13086" width="10.625" style="42" customWidth="1"/>
    <col min="13087" max="13309" width="9" style="42"/>
    <col min="13310" max="13311" width="3.125" style="42" customWidth="1"/>
    <col min="13312" max="13312" width="3.375" style="42" customWidth="1"/>
    <col min="13313" max="13339" width="3.125" style="42" customWidth="1"/>
    <col min="13340" max="13340" width="9" style="42"/>
    <col min="13341" max="13342" width="10.625" style="42" customWidth="1"/>
    <col min="13343" max="13565" width="9" style="42"/>
    <col min="13566" max="13567" width="3.125" style="42" customWidth="1"/>
    <col min="13568" max="13568" width="3.375" style="42" customWidth="1"/>
    <col min="13569" max="13595" width="3.125" style="42" customWidth="1"/>
    <col min="13596" max="13596" width="9" style="42"/>
    <col min="13597" max="13598" width="10.625" style="42" customWidth="1"/>
    <col min="13599" max="13821" width="9" style="42"/>
    <col min="13822" max="13823" width="3.125" style="42" customWidth="1"/>
    <col min="13824" max="13824" width="3.375" style="42" customWidth="1"/>
    <col min="13825" max="13851" width="3.125" style="42" customWidth="1"/>
    <col min="13852" max="13852" width="9" style="42"/>
    <col min="13853" max="13854" width="10.625" style="42" customWidth="1"/>
    <col min="13855" max="14077" width="9" style="42"/>
    <col min="14078" max="14079" width="3.125" style="42" customWidth="1"/>
    <col min="14080" max="14080" width="3.375" style="42" customWidth="1"/>
    <col min="14081" max="14107" width="3.125" style="42" customWidth="1"/>
    <col min="14108" max="14108" width="9" style="42"/>
    <col min="14109" max="14110" width="10.625" style="42" customWidth="1"/>
    <col min="14111" max="14333" width="9" style="42"/>
    <col min="14334" max="14335" width="3.125" style="42" customWidth="1"/>
    <col min="14336" max="14336" width="3.375" style="42" customWidth="1"/>
    <col min="14337" max="14363" width="3.125" style="42" customWidth="1"/>
    <col min="14364" max="14364" width="9" style="42"/>
    <col min="14365" max="14366" width="10.625" style="42" customWidth="1"/>
    <col min="14367" max="14589" width="9" style="42"/>
    <col min="14590" max="14591" width="3.125" style="42" customWidth="1"/>
    <col min="14592" max="14592" width="3.375" style="42" customWidth="1"/>
    <col min="14593" max="14619" width="3.125" style="42" customWidth="1"/>
    <col min="14620" max="14620" width="9" style="42"/>
    <col min="14621" max="14622" width="10.625" style="42" customWidth="1"/>
    <col min="14623" max="14845" width="9" style="42"/>
    <col min="14846" max="14847" width="3.125" style="42" customWidth="1"/>
    <col min="14848" max="14848" width="3.375" style="42" customWidth="1"/>
    <col min="14849" max="14875" width="3.125" style="42" customWidth="1"/>
    <col min="14876" max="14876" width="9" style="42"/>
    <col min="14877" max="14878" width="10.625" style="42" customWidth="1"/>
    <col min="14879" max="15101" width="9" style="42"/>
    <col min="15102" max="15103" width="3.125" style="42" customWidth="1"/>
    <col min="15104" max="15104" width="3.375" style="42" customWidth="1"/>
    <col min="15105" max="15131" width="3.125" style="42" customWidth="1"/>
    <col min="15132" max="15132" width="9" style="42"/>
    <col min="15133" max="15134" width="10.625" style="42" customWidth="1"/>
    <col min="15135" max="15357" width="9" style="42"/>
    <col min="15358" max="15359" width="3.125" style="42" customWidth="1"/>
    <col min="15360" max="15360" width="3.375" style="42" customWidth="1"/>
    <col min="15361" max="15387" width="3.125" style="42" customWidth="1"/>
    <col min="15388" max="15388" width="9" style="42"/>
    <col min="15389" max="15390" width="10.625" style="42" customWidth="1"/>
    <col min="15391" max="15613" width="9" style="42"/>
    <col min="15614" max="15615" width="3.125" style="42" customWidth="1"/>
    <col min="15616" max="15616" width="3.375" style="42" customWidth="1"/>
    <col min="15617" max="15643" width="3.125" style="42" customWidth="1"/>
    <col min="15644" max="15644" width="9" style="42"/>
    <col min="15645" max="15646" width="10.625" style="42" customWidth="1"/>
    <col min="15647" max="15869" width="9" style="42"/>
    <col min="15870" max="15871" width="3.125" style="42" customWidth="1"/>
    <col min="15872" max="15872" width="3.375" style="42" customWidth="1"/>
    <col min="15873" max="15899" width="3.125" style="42" customWidth="1"/>
    <col min="15900" max="15900" width="9" style="42"/>
    <col min="15901" max="15902" width="10.625" style="42" customWidth="1"/>
    <col min="15903" max="16125" width="9" style="42"/>
    <col min="16126" max="16127" width="3.125" style="42" customWidth="1"/>
    <col min="16128" max="16128" width="3.375" style="42" customWidth="1"/>
    <col min="16129" max="16155" width="3.125" style="42" customWidth="1"/>
    <col min="16156" max="16156" width="9" style="42"/>
    <col min="16157" max="16158" width="10.625" style="42" customWidth="1"/>
    <col min="16159" max="16384" width="9" style="42"/>
  </cols>
  <sheetData>
    <row r="1" spans="1:30" ht="15" customHeight="1">
      <c r="A1" s="40"/>
      <c r="B1" s="41"/>
      <c r="C1" s="41"/>
      <c r="D1" s="41"/>
      <c r="F1" s="41"/>
      <c r="G1" s="41"/>
    </row>
    <row r="2" spans="1:30" ht="15" customHeight="1"/>
    <row r="3" spans="1:30" ht="15" customHeight="1">
      <c r="T3" s="43"/>
      <c r="U3" s="43"/>
      <c r="V3" s="43"/>
      <c r="W3" s="43"/>
      <c r="X3" s="43"/>
      <c r="Y3" s="43"/>
    </row>
    <row r="4" spans="1:30" ht="15" customHeight="1">
      <c r="T4" s="43"/>
      <c r="U4" s="43"/>
      <c r="V4" s="43"/>
      <c r="W4" s="43"/>
      <c r="X4" s="43"/>
      <c r="Y4" s="43"/>
    </row>
    <row r="5" spans="1:30" ht="15" customHeight="1"/>
    <row r="6" spans="1:30" ht="15" customHeight="1"/>
    <row r="7" spans="1:30" ht="15" customHeight="1"/>
    <row r="8" spans="1:30" ht="15" customHeight="1">
      <c r="I8" s="44"/>
      <c r="J8" s="44"/>
      <c r="K8" s="44"/>
      <c r="L8" s="44"/>
      <c r="M8" s="44"/>
      <c r="N8" s="44"/>
      <c r="O8" s="44"/>
      <c r="P8" s="44"/>
      <c r="Q8" s="44"/>
      <c r="R8" s="44"/>
      <c r="S8" s="44"/>
      <c r="T8" s="44"/>
      <c r="U8" s="44"/>
    </row>
    <row r="9" spans="1:30" ht="15" customHeight="1">
      <c r="I9" s="44"/>
      <c r="J9" s="44"/>
      <c r="K9" s="44"/>
      <c r="L9" s="44"/>
      <c r="M9" s="44"/>
      <c r="N9" s="44"/>
      <c r="O9" s="44"/>
      <c r="P9" s="44"/>
      <c r="Q9" s="44"/>
      <c r="R9" s="44"/>
      <c r="S9" s="44"/>
      <c r="T9" s="44"/>
      <c r="U9" s="44"/>
    </row>
    <row r="10" spans="1:30" ht="15" customHeight="1"/>
    <row r="11" spans="1:30" ht="15" customHeight="1"/>
    <row r="12" spans="1:30" ht="15" customHeight="1"/>
    <row r="13" spans="1:30" ht="15" customHeight="1">
      <c r="A13" s="377" t="s">
        <v>333</v>
      </c>
      <c r="B13" s="377"/>
      <c r="C13" s="377"/>
      <c r="D13" s="377"/>
      <c r="E13" s="377"/>
      <c r="F13" s="377"/>
      <c r="G13" s="377"/>
      <c r="H13" s="377"/>
      <c r="I13" s="377"/>
      <c r="J13" s="377"/>
      <c r="K13" s="377"/>
      <c r="L13" s="377"/>
      <c r="M13" s="377"/>
      <c r="N13" s="377"/>
      <c r="O13" s="377"/>
      <c r="P13" s="377"/>
      <c r="Q13" s="377"/>
      <c r="R13" s="377"/>
      <c r="S13" s="377"/>
      <c r="T13" s="377"/>
      <c r="U13" s="377"/>
      <c r="V13" s="377"/>
      <c r="W13" s="377"/>
      <c r="X13" s="377"/>
      <c r="Y13" s="377"/>
      <c r="Z13" s="377"/>
      <c r="AA13" s="377"/>
      <c r="AB13" s="377"/>
      <c r="AC13" s="377"/>
      <c r="AD13" s="377"/>
    </row>
    <row r="14" spans="1:30" ht="15" customHeight="1">
      <c r="A14" s="377"/>
      <c r="B14" s="377"/>
      <c r="C14" s="377"/>
      <c r="D14" s="377"/>
      <c r="E14" s="377"/>
      <c r="F14" s="377"/>
      <c r="G14" s="377"/>
      <c r="H14" s="377"/>
      <c r="I14" s="377"/>
      <c r="J14" s="377"/>
      <c r="K14" s="377"/>
      <c r="L14" s="377"/>
      <c r="M14" s="377"/>
      <c r="N14" s="377"/>
      <c r="O14" s="377"/>
      <c r="P14" s="377"/>
      <c r="Q14" s="377"/>
      <c r="R14" s="377"/>
      <c r="S14" s="377"/>
      <c r="T14" s="377"/>
      <c r="U14" s="377"/>
      <c r="V14" s="377"/>
      <c r="W14" s="377"/>
      <c r="X14" s="377"/>
      <c r="Y14" s="377"/>
      <c r="Z14" s="377"/>
      <c r="AA14" s="377"/>
      <c r="AB14" s="377"/>
      <c r="AC14" s="377"/>
      <c r="AD14" s="377"/>
    </row>
    <row r="15" spans="1:30" ht="15" customHeight="1">
      <c r="A15" s="377"/>
      <c r="B15" s="377"/>
      <c r="C15" s="377"/>
      <c r="D15" s="377"/>
      <c r="E15" s="377"/>
      <c r="F15" s="377"/>
      <c r="G15" s="377"/>
      <c r="H15" s="377"/>
      <c r="I15" s="377"/>
      <c r="J15" s="377"/>
      <c r="K15" s="377"/>
      <c r="L15" s="377"/>
      <c r="M15" s="377"/>
      <c r="N15" s="377"/>
      <c r="O15" s="377"/>
      <c r="P15" s="377"/>
      <c r="Q15" s="377"/>
      <c r="R15" s="377"/>
      <c r="S15" s="377"/>
      <c r="T15" s="377"/>
      <c r="U15" s="377"/>
      <c r="V15" s="377"/>
      <c r="W15" s="377"/>
      <c r="X15" s="377"/>
      <c r="Y15" s="377"/>
      <c r="Z15" s="377"/>
      <c r="AA15" s="377"/>
      <c r="AB15" s="377"/>
      <c r="AC15" s="377"/>
      <c r="AD15" s="377"/>
    </row>
    <row r="16" spans="1:30" ht="15" customHeight="1">
      <c r="A16" s="377"/>
      <c r="B16" s="377"/>
      <c r="C16" s="377"/>
      <c r="D16" s="377"/>
      <c r="E16" s="377"/>
      <c r="F16" s="377"/>
      <c r="G16" s="377"/>
      <c r="H16" s="377"/>
      <c r="I16" s="377"/>
      <c r="J16" s="377"/>
      <c r="K16" s="377"/>
      <c r="L16" s="377"/>
      <c r="M16" s="377"/>
      <c r="N16" s="377"/>
      <c r="O16" s="377"/>
      <c r="P16" s="377"/>
      <c r="Q16" s="377"/>
      <c r="R16" s="377"/>
      <c r="S16" s="377"/>
      <c r="T16" s="377"/>
      <c r="U16" s="377"/>
      <c r="V16" s="377"/>
      <c r="W16" s="377"/>
      <c r="X16" s="377"/>
      <c r="Y16" s="377"/>
      <c r="Z16" s="377"/>
      <c r="AA16" s="377"/>
      <c r="AB16" s="377"/>
      <c r="AC16" s="377"/>
      <c r="AD16" s="377"/>
    </row>
    <row r="17" spans="2:29" ht="15" customHeight="1"/>
    <row r="18" spans="2:29" ht="15" customHeight="1">
      <c r="B18" s="45"/>
      <c r="C18" s="45"/>
      <c r="D18" s="45"/>
      <c r="E18" s="45"/>
      <c r="F18" s="45"/>
      <c r="G18" s="45"/>
      <c r="H18" s="45"/>
      <c r="I18" s="45"/>
      <c r="J18" s="45"/>
      <c r="K18" s="45"/>
      <c r="L18" s="45"/>
      <c r="M18" s="45"/>
      <c r="N18" s="45"/>
      <c r="O18" s="45"/>
      <c r="P18" s="45"/>
      <c r="Q18" s="45"/>
      <c r="R18" s="45"/>
      <c r="S18" s="45"/>
      <c r="T18" s="45"/>
      <c r="U18" s="45"/>
      <c r="V18" s="45"/>
      <c r="W18" s="45"/>
      <c r="X18" s="45"/>
      <c r="Y18" s="45"/>
      <c r="Z18" s="45"/>
      <c r="AA18" s="45"/>
      <c r="AB18" s="45"/>
      <c r="AC18" s="45"/>
    </row>
    <row r="19" spans="2:29" ht="15" customHeight="1">
      <c r="B19" s="45"/>
      <c r="C19" s="45"/>
      <c r="D19" s="45"/>
      <c r="E19" s="45"/>
      <c r="F19" s="45"/>
      <c r="G19" s="45"/>
      <c r="H19" s="45"/>
      <c r="I19" s="45"/>
      <c r="J19" s="45"/>
      <c r="K19" s="45"/>
      <c r="L19" s="45"/>
      <c r="M19" s="45"/>
      <c r="N19" s="45"/>
      <c r="O19" s="45"/>
      <c r="P19" s="45"/>
      <c r="Q19" s="45"/>
      <c r="R19" s="45"/>
      <c r="S19" s="45"/>
      <c r="T19" s="45"/>
      <c r="U19" s="45"/>
      <c r="V19" s="45"/>
      <c r="W19" s="45"/>
      <c r="X19" s="45"/>
      <c r="Y19" s="45"/>
      <c r="Z19" s="45"/>
      <c r="AA19" s="45"/>
      <c r="AB19" s="45"/>
      <c r="AC19" s="45"/>
    </row>
    <row r="20" spans="2:29" ht="15" customHeight="1">
      <c r="F20" s="46"/>
      <c r="G20" s="46"/>
      <c r="H20" s="46"/>
      <c r="I20" s="46"/>
      <c r="J20" s="46"/>
      <c r="K20" s="46"/>
      <c r="L20" s="46"/>
      <c r="M20" s="46"/>
      <c r="N20" s="46"/>
      <c r="O20" s="46"/>
      <c r="P20" s="46"/>
      <c r="Q20" s="46"/>
      <c r="R20" s="46"/>
      <c r="S20" s="46"/>
      <c r="T20" s="46"/>
      <c r="U20" s="46"/>
      <c r="V20" s="46"/>
      <c r="W20" s="46"/>
      <c r="X20" s="46"/>
    </row>
    <row r="21" spans="2:29" ht="15" customHeight="1">
      <c r="F21" s="46"/>
      <c r="G21" s="46"/>
      <c r="H21" s="46"/>
      <c r="I21" s="46"/>
      <c r="J21" s="46"/>
      <c r="K21" s="46"/>
      <c r="L21" s="46"/>
      <c r="M21" s="46"/>
      <c r="N21" s="46"/>
      <c r="O21" s="46"/>
      <c r="P21" s="46"/>
      <c r="Q21" s="46"/>
      <c r="R21" s="46"/>
      <c r="S21" s="46"/>
      <c r="T21" s="46"/>
      <c r="U21" s="46"/>
      <c r="V21" s="46"/>
      <c r="W21" s="46"/>
      <c r="X21" s="46"/>
    </row>
    <row r="22" spans="2:29" ht="15" customHeight="1"/>
    <row r="23" spans="2:29" ht="15" customHeight="1"/>
    <row r="24" spans="2:29" ht="15" customHeight="1"/>
    <row r="25" spans="2:29" ht="15" customHeight="1"/>
    <row r="26" spans="2:29" ht="15" customHeight="1"/>
    <row r="27" spans="2:29" ht="15" customHeight="1"/>
    <row r="28" spans="2:29" ht="15" customHeight="1"/>
    <row r="29" spans="2:29" ht="15" customHeight="1"/>
    <row r="30" spans="2:29" ht="15" customHeight="1"/>
    <row r="31" spans="2:29" ht="15" customHeight="1"/>
    <row r="32" spans="2:29" ht="15" customHeight="1"/>
    <row r="33" spans="14:29" ht="15" customHeight="1"/>
    <row r="34" spans="14:29" ht="15" customHeight="1"/>
    <row r="35" spans="14:29" ht="15" customHeight="1"/>
    <row r="36" spans="14:29" ht="15" customHeight="1"/>
    <row r="37" spans="14:29" ht="15" customHeight="1"/>
    <row r="38" spans="14:29" ht="15" customHeight="1"/>
    <row r="39" spans="14:29" ht="15" customHeight="1"/>
    <row r="40" spans="14:29" ht="15" customHeight="1"/>
    <row r="41" spans="14:29" ht="15" customHeight="1"/>
    <row r="42" spans="14:29" ht="15" customHeight="1">
      <c r="O42" s="46"/>
      <c r="P42" s="46"/>
      <c r="Q42" s="46"/>
      <c r="R42" s="46"/>
      <c r="S42" s="46"/>
      <c r="T42" s="46"/>
      <c r="W42" s="46"/>
      <c r="X42" s="46"/>
      <c r="Y42" s="46"/>
      <c r="Z42" s="46"/>
      <c r="AA42" s="46"/>
      <c r="AB42" s="46"/>
    </row>
    <row r="43" spans="14:29" ht="15" customHeight="1"/>
    <row r="44" spans="14:29" ht="15" customHeight="1"/>
    <row r="45" spans="14:29" ht="15" customHeight="1"/>
    <row r="46" spans="14:29" ht="15" customHeight="1">
      <c r="N46" s="369" t="s">
        <v>334</v>
      </c>
      <c r="O46" s="369"/>
      <c r="P46" s="369"/>
      <c r="Q46" s="369"/>
      <c r="R46" s="378"/>
      <c r="S46" s="378"/>
      <c r="T46" s="378"/>
      <c r="U46" s="378"/>
      <c r="V46" s="378"/>
      <c r="W46" s="378"/>
      <c r="X46" s="378"/>
      <c r="Y46" s="378"/>
      <c r="Z46" s="378"/>
      <c r="AA46" s="378"/>
      <c r="AB46" s="378"/>
      <c r="AC46" s="378"/>
    </row>
    <row r="47" spans="14:29" ht="15" customHeight="1">
      <c r="N47" s="369"/>
      <c r="O47" s="369"/>
      <c r="P47" s="369"/>
      <c r="Q47" s="369"/>
      <c r="R47" s="378"/>
      <c r="S47" s="378"/>
      <c r="T47" s="378"/>
      <c r="U47" s="378"/>
      <c r="V47" s="378"/>
      <c r="W47" s="378"/>
      <c r="X47" s="378"/>
      <c r="Y47" s="378"/>
      <c r="Z47" s="378"/>
      <c r="AA47" s="378"/>
      <c r="AB47" s="378"/>
      <c r="AC47" s="378"/>
    </row>
    <row r="48" spans="14:29" ht="15" customHeight="1">
      <c r="N48" s="369" t="s">
        <v>335</v>
      </c>
      <c r="O48" s="369"/>
      <c r="P48" s="369"/>
      <c r="Q48" s="369"/>
      <c r="R48" s="378"/>
      <c r="S48" s="378"/>
      <c r="T48" s="378"/>
      <c r="U48" s="378"/>
      <c r="V48" s="378"/>
      <c r="W48" s="378"/>
      <c r="X48" s="378"/>
      <c r="Y48" s="378"/>
      <c r="Z48" s="378"/>
      <c r="AA48" s="378"/>
      <c r="AB48" s="378"/>
      <c r="AC48" s="378"/>
    </row>
    <row r="49" spans="14:32" ht="15" customHeight="1">
      <c r="N49" s="369"/>
      <c r="O49" s="369"/>
      <c r="P49" s="369"/>
      <c r="Q49" s="369"/>
      <c r="R49" s="378"/>
      <c r="S49" s="378"/>
      <c r="T49" s="378"/>
      <c r="U49" s="378"/>
      <c r="V49" s="378"/>
      <c r="W49" s="378"/>
      <c r="X49" s="378"/>
      <c r="Y49" s="378"/>
      <c r="Z49" s="378"/>
      <c r="AA49" s="378"/>
      <c r="AB49" s="378"/>
      <c r="AC49" s="378"/>
    </row>
    <row r="50" spans="14:32" ht="15" customHeight="1">
      <c r="N50" s="376" t="s">
        <v>336</v>
      </c>
      <c r="O50" s="376"/>
      <c r="P50" s="376"/>
      <c r="Q50" s="376"/>
      <c r="R50" s="370" t="s">
        <v>337</v>
      </c>
      <c r="S50" s="371"/>
      <c r="T50" s="365"/>
      <c r="U50" s="363" t="s">
        <v>338</v>
      </c>
      <c r="V50" s="365"/>
      <c r="W50" s="363" t="s">
        <v>339</v>
      </c>
      <c r="X50" s="365"/>
      <c r="Y50" s="363" t="s">
        <v>340</v>
      </c>
      <c r="Z50" s="363"/>
      <c r="AA50" s="363"/>
      <c r="AB50" s="363"/>
      <c r="AC50" s="367"/>
      <c r="AF50" s="47"/>
    </row>
    <row r="51" spans="14:32" ht="15" customHeight="1">
      <c r="N51" s="376"/>
      <c r="O51" s="376"/>
      <c r="P51" s="376"/>
      <c r="Q51" s="376"/>
      <c r="R51" s="372"/>
      <c r="S51" s="373"/>
      <c r="T51" s="366"/>
      <c r="U51" s="364"/>
      <c r="V51" s="366"/>
      <c r="W51" s="364"/>
      <c r="X51" s="366"/>
      <c r="Y51" s="364"/>
      <c r="Z51" s="364"/>
      <c r="AA51" s="364"/>
      <c r="AB51" s="364"/>
      <c r="AC51" s="368"/>
      <c r="AD51" s="43"/>
    </row>
    <row r="52" spans="14:32" ht="15" customHeight="1">
      <c r="N52" s="369" t="s">
        <v>341</v>
      </c>
      <c r="O52" s="369"/>
      <c r="P52" s="369"/>
      <c r="Q52" s="369"/>
      <c r="R52" s="370" t="s">
        <v>342</v>
      </c>
      <c r="S52" s="371"/>
      <c r="T52" s="365"/>
      <c r="U52" s="363" t="s">
        <v>343</v>
      </c>
      <c r="V52" s="363"/>
      <c r="W52" s="365"/>
      <c r="X52" s="365"/>
      <c r="Y52" s="365"/>
      <c r="Z52" s="365"/>
      <c r="AA52" s="365"/>
      <c r="AB52" s="365"/>
      <c r="AC52" s="374"/>
    </row>
    <row r="53" spans="14:32" ht="15" customHeight="1">
      <c r="N53" s="369"/>
      <c r="O53" s="369"/>
      <c r="P53" s="369"/>
      <c r="Q53" s="369"/>
      <c r="R53" s="372"/>
      <c r="S53" s="373"/>
      <c r="T53" s="366"/>
      <c r="U53" s="364"/>
      <c r="V53" s="364"/>
      <c r="W53" s="366"/>
      <c r="X53" s="366"/>
      <c r="Y53" s="366"/>
      <c r="Z53" s="366"/>
      <c r="AA53" s="366"/>
      <c r="AB53" s="366"/>
      <c r="AC53" s="375"/>
    </row>
    <row r="54" spans="14:32" ht="15" customHeight="1"/>
    <row r="55" spans="14:32" ht="15" customHeight="1"/>
    <row r="56" spans="14:32" ht="15" customHeight="1"/>
    <row r="57" spans="14:32" ht="15" customHeight="1"/>
    <row r="58" spans="14:32" ht="15" customHeight="1"/>
    <row r="59" spans="14:32" ht="15" customHeight="1"/>
    <row r="60" spans="14:32" ht="15" customHeight="1"/>
    <row r="61" spans="14:32" ht="15" customHeight="1"/>
    <row r="62" spans="14:32" ht="15" customHeight="1"/>
    <row r="63" spans="14:32" ht="15" customHeight="1"/>
    <row r="64" spans="14:32" ht="15" customHeight="1"/>
    <row r="65" ht="15" customHeight="1"/>
    <row r="66" ht="15" customHeight="1"/>
    <row r="67" ht="15" customHeight="1"/>
    <row r="68" ht="15" customHeight="1"/>
    <row r="69" ht="15" customHeight="1"/>
    <row r="70" ht="15" customHeight="1"/>
    <row r="71" ht="15" customHeight="1"/>
    <row r="72" ht="15" customHeight="1"/>
    <row r="73" ht="15" customHeight="1"/>
    <row r="74" ht="15" customHeight="1"/>
    <row r="75" ht="15" customHeight="1"/>
    <row r="76" ht="15" customHeight="1"/>
    <row r="77" ht="15" customHeight="1"/>
    <row r="78" ht="15" customHeight="1"/>
    <row r="79" ht="15" customHeight="1"/>
    <row r="80" ht="15" customHeight="1"/>
    <row r="81" ht="15" customHeight="1"/>
    <row r="82" ht="15" customHeight="1"/>
    <row r="83" ht="15" customHeight="1"/>
    <row r="84" ht="15" customHeight="1"/>
    <row r="85" ht="15" customHeight="1"/>
    <row r="86" ht="15" customHeight="1"/>
    <row r="87" ht="15" customHeight="1"/>
    <row r="88" ht="15" customHeight="1"/>
    <row r="89" ht="15" customHeight="1"/>
    <row r="90" ht="15" customHeight="1"/>
    <row r="91" ht="15" customHeight="1"/>
    <row r="92" ht="15" customHeight="1"/>
    <row r="93" ht="15" customHeight="1"/>
    <row r="94" ht="15" customHeight="1"/>
    <row r="95" ht="15" customHeight="1"/>
    <row r="96" ht="15" customHeight="1"/>
    <row r="97" ht="15" customHeight="1"/>
    <row r="98" ht="15" customHeight="1"/>
    <row r="99" ht="15" customHeight="1"/>
    <row r="100" ht="15" customHeight="1"/>
    <row r="101" ht="15" customHeight="1"/>
    <row r="102" ht="15" customHeight="1"/>
    <row r="103" ht="15" customHeight="1"/>
    <row r="104" ht="15" customHeight="1"/>
    <row r="105" ht="15" customHeight="1"/>
    <row r="106" ht="15" customHeight="1"/>
    <row r="107" ht="15" customHeight="1"/>
    <row r="108" ht="15" customHeight="1"/>
    <row r="109" ht="15" customHeight="1"/>
    <row r="110" ht="15" customHeight="1"/>
    <row r="111" ht="15" customHeight="1"/>
    <row r="112" ht="15" customHeight="1"/>
    <row r="113" ht="15" customHeight="1"/>
    <row r="114" ht="15" customHeight="1"/>
    <row r="115" ht="15" customHeight="1"/>
    <row r="116" ht="15" customHeight="1"/>
    <row r="117" ht="15" customHeight="1"/>
    <row r="118" ht="15" customHeight="1"/>
    <row r="119" ht="15" customHeight="1"/>
    <row r="120" ht="15" customHeight="1"/>
    <row r="121" ht="15" customHeight="1"/>
    <row r="122" ht="15" customHeight="1"/>
    <row r="123" ht="15" customHeight="1"/>
    <row r="124" ht="15" customHeight="1"/>
    <row r="125" ht="15" customHeight="1"/>
    <row r="126" ht="15" customHeight="1"/>
    <row r="127" ht="15" customHeight="1"/>
    <row r="128" ht="15" customHeight="1"/>
    <row r="129" ht="15" customHeight="1"/>
    <row r="130" ht="15" customHeight="1"/>
    <row r="131" ht="15" customHeight="1"/>
    <row r="132" ht="15" customHeight="1"/>
    <row r="133" ht="15" customHeight="1"/>
    <row r="134" ht="15" customHeight="1"/>
    <row r="135" ht="15" customHeight="1"/>
    <row r="136" ht="15" customHeight="1"/>
    <row r="137" ht="15" customHeight="1"/>
    <row r="138" ht="15" customHeight="1"/>
    <row r="139" ht="15" customHeight="1"/>
    <row r="140" ht="15" customHeight="1"/>
    <row r="141" ht="15" customHeight="1"/>
    <row r="142" ht="15" customHeight="1"/>
    <row r="143" ht="15" customHeight="1"/>
    <row r="144" ht="15" customHeight="1"/>
    <row r="145" ht="15" customHeight="1"/>
    <row r="146" ht="15" customHeight="1"/>
    <row r="147" ht="15" customHeight="1"/>
    <row r="148" ht="15" customHeight="1"/>
    <row r="149" ht="15" customHeight="1"/>
    <row r="150" ht="15" customHeight="1"/>
    <row r="151" ht="15" customHeight="1"/>
    <row r="152" ht="15" customHeight="1"/>
    <row r="153" ht="15" customHeight="1"/>
    <row r="154" ht="15" customHeight="1"/>
    <row r="155" ht="15" customHeight="1"/>
    <row r="156" ht="15" customHeight="1"/>
    <row r="157" ht="15" customHeight="1"/>
    <row r="158" ht="15" customHeight="1"/>
    <row r="159" ht="15" customHeight="1"/>
    <row r="160" ht="15" customHeight="1"/>
    <row r="161" ht="15" customHeight="1"/>
    <row r="162" ht="15" customHeight="1"/>
    <row r="163" ht="15" customHeight="1"/>
    <row r="164" ht="15" customHeight="1"/>
    <row r="165" ht="15" customHeight="1"/>
    <row r="166" ht="15" customHeight="1"/>
    <row r="167" ht="15" customHeight="1"/>
    <row r="168" ht="15" customHeight="1"/>
    <row r="169" ht="15" customHeight="1"/>
    <row r="170" ht="15" customHeight="1"/>
    <row r="171" ht="15" customHeight="1"/>
    <row r="172" ht="15" customHeight="1"/>
    <row r="173" ht="15" customHeight="1"/>
    <row r="174" ht="15" customHeight="1"/>
    <row r="175" ht="15" customHeight="1"/>
    <row r="176" ht="15" customHeight="1"/>
    <row r="177" ht="15" customHeight="1"/>
    <row r="178" ht="15" customHeight="1"/>
    <row r="179" ht="15" customHeight="1"/>
    <row r="180" ht="15" customHeight="1"/>
    <row r="181" ht="15" customHeight="1"/>
    <row r="182" ht="15" customHeight="1"/>
    <row r="183" ht="15" customHeight="1"/>
    <row r="184" ht="15" customHeight="1"/>
    <row r="185" ht="15" customHeight="1"/>
    <row r="186" ht="15" customHeight="1"/>
    <row r="187" ht="15" customHeight="1"/>
    <row r="188" ht="15" customHeight="1"/>
    <row r="189" ht="15" customHeight="1"/>
    <row r="190" ht="15" customHeight="1"/>
    <row r="191" ht="15" customHeight="1"/>
    <row r="192" ht="15" customHeight="1"/>
    <row r="193" ht="15" customHeight="1"/>
    <row r="194" ht="15" customHeight="1"/>
    <row r="195" ht="15" customHeight="1"/>
    <row r="196" ht="15" customHeight="1"/>
    <row r="197" ht="15" customHeight="1"/>
    <row r="198" ht="15" customHeight="1"/>
    <row r="199" ht="15" customHeight="1"/>
    <row r="200" ht="15" customHeight="1"/>
    <row r="201" ht="15" customHeight="1"/>
    <row r="202" ht="15" customHeight="1"/>
    <row r="203" ht="15" customHeight="1"/>
    <row r="204" ht="15" customHeight="1"/>
    <row r="205" ht="15" customHeight="1"/>
    <row r="206" ht="15" customHeight="1"/>
    <row r="207" ht="15" customHeight="1"/>
    <row r="208" ht="15" customHeight="1"/>
    <row r="209" ht="15" customHeight="1"/>
    <row r="210" ht="15" customHeight="1"/>
    <row r="211" ht="15" customHeight="1"/>
    <row r="212" ht="15" customHeight="1"/>
    <row r="213" ht="15" customHeight="1"/>
    <row r="214" ht="15" customHeight="1"/>
    <row r="215" ht="15" customHeight="1"/>
    <row r="216" ht="15" customHeight="1"/>
    <row r="217" ht="15" customHeight="1"/>
    <row r="218" ht="15" customHeight="1"/>
    <row r="219" ht="15" customHeight="1"/>
    <row r="220" ht="15" customHeight="1"/>
    <row r="221" ht="15" customHeight="1"/>
    <row r="222" ht="15" customHeight="1"/>
    <row r="223" ht="15" customHeight="1"/>
    <row r="224" ht="15" customHeight="1"/>
    <row r="225" ht="15" customHeight="1"/>
    <row r="226" ht="15" customHeight="1"/>
    <row r="227" ht="15" customHeight="1"/>
    <row r="228" ht="15" customHeight="1"/>
    <row r="229" ht="15" customHeight="1"/>
    <row r="230" ht="15" customHeight="1"/>
    <row r="231" ht="15" customHeight="1"/>
    <row r="232" ht="15" customHeight="1"/>
    <row r="233" ht="15" customHeight="1"/>
    <row r="234" ht="15" customHeight="1"/>
    <row r="235" ht="15" customHeight="1"/>
    <row r="236" ht="15" customHeight="1"/>
    <row r="237" ht="15" customHeight="1"/>
    <row r="238" ht="15" customHeight="1"/>
    <row r="239" ht="15" customHeight="1"/>
    <row r="240" ht="15" customHeight="1"/>
    <row r="241" ht="15" customHeight="1"/>
    <row r="242" ht="15" customHeight="1"/>
    <row r="243" ht="15" customHeight="1"/>
    <row r="244" ht="15" customHeight="1"/>
    <row r="245" ht="15" customHeight="1"/>
    <row r="246" ht="15" customHeight="1"/>
    <row r="247" ht="15" customHeight="1"/>
    <row r="248" ht="15" customHeight="1"/>
    <row r="249" ht="15" customHeight="1"/>
    <row r="250" ht="15" customHeight="1"/>
    <row r="251" ht="15" customHeight="1"/>
    <row r="252" ht="15" customHeight="1"/>
    <row r="253" ht="15" customHeight="1"/>
    <row r="254" ht="15" customHeight="1"/>
    <row r="255" ht="15" customHeight="1"/>
    <row r="256" ht="15" customHeight="1"/>
    <row r="257" ht="15" customHeight="1"/>
    <row r="258" ht="15" customHeight="1"/>
    <row r="259" ht="15" customHeight="1"/>
    <row r="260" ht="15" customHeight="1"/>
    <row r="261" ht="15" customHeight="1"/>
    <row r="262" ht="15" customHeight="1"/>
    <row r="263" ht="15" customHeight="1"/>
    <row r="264" ht="15" customHeight="1"/>
    <row r="265" ht="15" customHeight="1"/>
    <row r="266" ht="15" customHeight="1"/>
    <row r="267" ht="15" customHeight="1"/>
    <row r="268" ht="15" customHeight="1"/>
    <row r="269" ht="15" customHeight="1"/>
    <row r="270" ht="15" customHeight="1"/>
    <row r="271" ht="15" customHeight="1"/>
    <row r="272" ht="15" customHeight="1"/>
    <row r="273" ht="15" customHeight="1"/>
    <row r="274" ht="15" customHeight="1"/>
    <row r="275" ht="15" customHeight="1"/>
    <row r="276" ht="15" customHeight="1"/>
    <row r="277" ht="15" customHeight="1"/>
    <row r="278" ht="15" customHeight="1"/>
    <row r="279" ht="15" customHeight="1"/>
    <row r="280" ht="15" customHeight="1"/>
    <row r="281" ht="15" customHeight="1"/>
    <row r="282" ht="15" customHeight="1"/>
    <row r="283" ht="15" customHeight="1"/>
    <row r="284" ht="15" customHeight="1"/>
    <row r="285" ht="15" customHeight="1"/>
    <row r="286" ht="15" customHeight="1"/>
    <row r="287" ht="15" customHeight="1"/>
    <row r="288" ht="15" customHeight="1"/>
    <row r="289" ht="15" customHeight="1"/>
    <row r="290" ht="15" customHeight="1"/>
    <row r="291" ht="15" customHeight="1"/>
    <row r="292" ht="15" customHeight="1"/>
    <row r="293" ht="15" customHeight="1"/>
    <row r="294" ht="15" customHeight="1"/>
    <row r="295" ht="15" customHeight="1"/>
    <row r="296" ht="15" customHeight="1"/>
    <row r="297" ht="15" customHeight="1"/>
    <row r="298" ht="15" customHeight="1"/>
    <row r="299" ht="15" customHeight="1"/>
    <row r="300" ht="15" customHeight="1"/>
    <row r="301" ht="15" customHeight="1"/>
    <row r="302" ht="15" customHeight="1"/>
    <row r="303" ht="15" customHeight="1"/>
    <row r="304" ht="15" customHeight="1"/>
    <row r="305" ht="15" customHeight="1"/>
    <row r="306" ht="15" customHeight="1"/>
  </sheetData>
  <mergeCells count="19">
    <mergeCell ref="A13:AD16"/>
    <mergeCell ref="N46:Q47"/>
    <mergeCell ref="R46:AC47"/>
    <mergeCell ref="N48:Q49"/>
    <mergeCell ref="R48:AC49"/>
    <mergeCell ref="W50:W51"/>
    <mergeCell ref="X50:X51"/>
    <mergeCell ref="Y50:Y51"/>
    <mergeCell ref="Z50:AC51"/>
    <mergeCell ref="N52:Q53"/>
    <mergeCell ref="R52:S53"/>
    <mergeCell ref="T52:T53"/>
    <mergeCell ref="U52:V53"/>
    <mergeCell ref="W52:AC53"/>
    <mergeCell ref="N50:Q51"/>
    <mergeCell ref="R50:S51"/>
    <mergeCell ref="T50:T51"/>
    <mergeCell ref="U50:U51"/>
    <mergeCell ref="V50:V51"/>
  </mergeCells>
  <phoneticPr fontId="2"/>
  <pageMargins left="0.59055118110236227" right="0.59055118110236227" top="0.59055118110236227" bottom="0.51181102362204722" header="0.31496062992125984" footer="0.31496062992125984"/>
  <pageSetup paperSize="9" scale="88"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239BC3-97BB-42E4-A325-4DF14DA4B716}">
  <sheetPr>
    <tabColor theme="7" tint="0.79998168889431442"/>
  </sheetPr>
  <dimension ref="A1:AG439"/>
  <sheetViews>
    <sheetView view="pageBreakPreview" topLeftCell="A147" zoomScaleNormal="70" zoomScaleSheetLayoutView="100" workbookViewId="0">
      <selection activeCell="AG77" sqref="AG77"/>
    </sheetView>
  </sheetViews>
  <sheetFormatPr defaultRowHeight="12"/>
  <cols>
    <col min="1" max="2" width="3.125" style="42" customWidth="1"/>
    <col min="3" max="3" width="3.375" style="42" customWidth="1"/>
    <col min="4" max="30" width="3.125" style="42" customWidth="1"/>
    <col min="31" max="31" width="9" style="42"/>
    <col min="32" max="32" width="11.25" style="42" bestFit="1" customWidth="1"/>
    <col min="33" max="33" width="15.125" style="42" customWidth="1"/>
    <col min="34" max="253" width="9" style="42"/>
    <col min="254" max="255" width="3.125" style="42" customWidth="1"/>
    <col min="256" max="256" width="3.375" style="42" customWidth="1"/>
    <col min="257" max="283" width="3.125" style="42" customWidth="1"/>
    <col min="284" max="284" width="9" style="42"/>
    <col min="285" max="286" width="10.625" style="42" customWidth="1"/>
    <col min="287" max="509" width="9" style="42"/>
    <col min="510" max="511" width="3.125" style="42" customWidth="1"/>
    <col min="512" max="512" width="3.375" style="42" customWidth="1"/>
    <col min="513" max="539" width="3.125" style="42" customWidth="1"/>
    <col min="540" max="540" width="9" style="42"/>
    <col min="541" max="542" width="10.625" style="42" customWidth="1"/>
    <col min="543" max="765" width="9" style="42"/>
    <col min="766" max="767" width="3.125" style="42" customWidth="1"/>
    <col min="768" max="768" width="3.375" style="42" customWidth="1"/>
    <col min="769" max="795" width="3.125" style="42" customWidth="1"/>
    <col min="796" max="796" width="9" style="42"/>
    <col min="797" max="798" width="10.625" style="42" customWidth="1"/>
    <col min="799" max="1021" width="9" style="42"/>
    <col min="1022" max="1023" width="3.125" style="42" customWidth="1"/>
    <col min="1024" max="1024" width="3.375" style="42" customWidth="1"/>
    <col min="1025" max="1051" width="3.125" style="42" customWidth="1"/>
    <col min="1052" max="1052" width="9" style="42"/>
    <col min="1053" max="1054" width="10.625" style="42" customWidth="1"/>
    <col min="1055" max="1277" width="9" style="42"/>
    <col min="1278" max="1279" width="3.125" style="42" customWidth="1"/>
    <col min="1280" max="1280" width="3.375" style="42" customWidth="1"/>
    <col min="1281" max="1307" width="3.125" style="42" customWidth="1"/>
    <col min="1308" max="1308" width="9" style="42"/>
    <col min="1309" max="1310" width="10.625" style="42" customWidth="1"/>
    <col min="1311" max="1533" width="9" style="42"/>
    <col min="1534" max="1535" width="3.125" style="42" customWidth="1"/>
    <col min="1536" max="1536" width="3.375" style="42" customWidth="1"/>
    <col min="1537" max="1563" width="3.125" style="42" customWidth="1"/>
    <col min="1564" max="1564" width="9" style="42"/>
    <col min="1565" max="1566" width="10.625" style="42" customWidth="1"/>
    <col min="1567" max="1789" width="9" style="42"/>
    <col min="1790" max="1791" width="3.125" style="42" customWidth="1"/>
    <col min="1792" max="1792" width="3.375" style="42" customWidth="1"/>
    <col min="1793" max="1819" width="3.125" style="42" customWidth="1"/>
    <col min="1820" max="1820" width="9" style="42"/>
    <col min="1821" max="1822" width="10.625" style="42" customWidth="1"/>
    <col min="1823" max="2045" width="9" style="42"/>
    <col min="2046" max="2047" width="3.125" style="42" customWidth="1"/>
    <col min="2048" max="2048" width="3.375" style="42" customWidth="1"/>
    <col min="2049" max="2075" width="3.125" style="42" customWidth="1"/>
    <col min="2076" max="2076" width="9" style="42"/>
    <col min="2077" max="2078" width="10.625" style="42" customWidth="1"/>
    <col min="2079" max="2301" width="9" style="42"/>
    <col min="2302" max="2303" width="3.125" style="42" customWidth="1"/>
    <col min="2304" max="2304" width="3.375" style="42" customWidth="1"/>
    <col min="2305" max="2331" width="3.125" style="42" customWidth="1"/>
    <col min="2332" max="2332" width="9" style="42"/>
    <col min="2333" max="2334" width="10.625" style="42" customWidth="1"/>
    <col min="2335" max="2557" width="9" style="42"/>
    <col min="2558" max="2559" width="3.125" style="42" customWidth="1"/>
    <col min="2560" max="2560" width="3.375" style="42" customWidth="1"/>
    <col min="2561" max="2587" width="3.125" style="42" customWidth="1"/>
    <col min="2588" max="2588" width="9" style="42"/>
    <col min="2589" max="2590" width="10.625" style="42" customWidth="1"/>
    <col min="2591" max="2813" width="9" style="42"/>
    <col min="2814" max="2815" width="3.125" style="42" customWidth="1"/>
    <col min="2816" max="2816" width="3.375" style="42" customWidth="1"/>
    <col min="2817" max="2843" width="3.125" style="42" customWidth="1"/>
    <col min="2844" max="2844" width="9" style="42"/>
    <col min="2845" max="2846" width="10.625" style="42" customWidth="1"/>
    <col min="2847" max="3069" width="9" style="42"/>
    <col min="3070" max="3071" width="3.125" style="42" customWidth="1"/>
    <col min="3072" max="3072" width="3.375" style="42" customWidth="1"/>
    <col min="3073" max="3099" width="3.125" style="42" customWidth="1"/>
    <col min="3100" max="3100" width="9" style="42"/>
    <col min="3101" max="3102" width="10.625" style="42" customWidth="1"/>
    <col min="3103" max="3325" width="9" style="42"/>
    <col min="3326" max="3327" width="3.125" style="42" customWidth="1"/>
    <col min="3328" max="3328" width="3.375" style="42" customWidth="1"/>
    <col min="3329" max="3355" width="3.125" style="42" customWidth="1"/>
    <col min="3356" max="3356" width="9" style="42"/>
    <col min="3357" max="3358" width="10.625" style="42" customWidth="1"/>
    <col min="3359" max="3581" width="9" style="42"/>
    <col min="3582" max="3583" width="3.125" style="42" customWidth="1"/>
    <col min="3584" max="3584" width="3.375" style="42" customWidth="1"/>
    <col min="3585" max="3611" width="3.125" style="42" customWidth="1"/>
    <col min="3612" max="3612" width="9" style="42"/>
    <col min="3613" max="3614" width="10.625" style="42" customWidth="1"/>
    <col min="3615" max="3837" width="9" style="42"/>
    <col min="3838" max="3839" width="3.125" style="42" customWidth="1"/>
    <col min="3840" max="3840" width="3.375" style="42" customWidth="1"/>
    <col min="3841" max="3867" width="3.125" style="42" customWidth="1"/>
    <col min="3868" max="3868" width="9" style="42"/>
    <col min="3869" max="3870" width="10.625" style="42" customWidth="1"/>
    <col min="3871" max="4093" width="9" style="42"/>
    <col min="4094" max="4095" width="3.125" style="42" customWidth="1"/>
    <col min="4096" max="4096" width="3.375" style="42" customWidth="1"/>
    <col min="4097" max="4123" width="3.125" style="42" customWidth="1"/>
    <col min="4124" max="4124" width="9" style="42"/>
    <col min="4125" max="4126" width="10.625" style="42" customWidth="1"/>
    <col min="4127" max="4349" width="9" style="42"/>
    <col min="4350" max="4351" width="3.125" style="42" customWidth="1"/>
    <col min="4352" max="4352" width="3.375" style="42" customWidth="1"/>
    <col min="4353" max="4379" width="3.125" style="42" customWidth="1"/>
    <col min="4380" max="4380" width="9" style="42"/>
    <col min="4381" max="4382" width="10.625" style="42" customWidth="1"/>
    <col min="4383" max="4605" width="9" style="42"/>
    <col min="4606" max="4607" width="3.125" style="42" customWidth="1"/>
    <col min="4608" max="4608" width="3.375" style="42" customWidth="1"/>
    <col min="4609" max="4635" width="3.125" style="42" customWidth="1"/>
    <col min="4636" max="4636" width="9" style="42"/>
    <col min="4637" max="4638" width="10.625" style="42" customWidth="1"/>
    <col min="4639" max="4861" width="9" style="42"/>
    <col min="4862" max="4863" width="3.125" style="42" customWidth="1"/>
    <col min="4864" max="4864" width="3.375" style="42" customWidth="1"/>
    <col min="4865" max="4891" width="3.125" style="42" customWidth="1"/>
    <col min="4892" max="4892" width="9" style="42"/>
    <col min="4893" max="4894" width="10.625" style="42" customWidth="1"/>
    <col min="4895" max="5117" width="9" style="42"/>
    <col min="5118" max="5119" width="3.125" style="42" customWidth="1"/>
    <col min="5120" max="5120" width="3.375" style="42" customWidth="1"/>
    <col min="5121" max="5147" width="3.125" style="42" customWidth="1"/>
    <col min="5148" max="5148" width="9" style="42"/>
    <col min="5149" max="5150" width="10.625" style="42" customWidth="1"/>
    <col min="5151" max="5373" width="9" style="42"/>
    <col min="5374" max="5375" width="3.125" style="42" customWidth="1"/>
    <col min="5376" max="5376" width="3.375" style="42" customWidth="1"/>
    <col min="5377" max="5403" width="3.125" style="42" customWidth="1"/>
    <col min="5404" max="5404" width="9" style="42"/>
    <col min="5405" max="5406" width="10.625" style="42" customWidth="1"/>
    <col min="5407" max="5629" width="9" style="42"/>
    <col min="5630" max="5631" width="3.125" style="42" customWidth="1"/>
    <col min="5632" max="5632" width="3.375" style="42" customWidth="1"/>
    <col min="5633" max="5659" width="3.125" style="42" customWidth="1"/>
    <col min="5660" max="5660" width="9" style="42"/>
    <col min="5661" max="5662" width="10.625" style="42" customWidth="1"/>
    <col min="5663" max="5885" width="9" style="42"/>
    <col min="5886" max="5887" width="3.125" style="42" customWidth="1"/>
    <col min="5888" max="5888" width="3.375" style="42" customWidth="1"/>
    <col min="5889" max="5915" width="3.125" style="42" customWidth="1"/>
    <col min="5916" max="5916" width="9" style="42"/>
    <col min="5917" max="5918" width="10.625" style="42" customWidth="1"/>
    <col min="5919" max="6141" width="9" style="42"/>
    <col min="6142" max="6143" width="3.125" style="42" customWidth="1"/>
    <col min="6144" max="6144" width="3.375" style="42" customWidth="1"/>
    <col min="6145" max="6171" width="3.125" style="42" customWidth="1"/>
    <col min="6172" max="6172" width="9" style="42"/>
    <col min="6173" max="6174" width="10.625" style="42" customWidth="1"/>
    <col min="6175" max="6397" width="9" style="42"/>
    <col min="6398" max="6399" width="3.125" style="42" customWidth="1"/>
    <col min="6400" max="6400" width="3.375" style="42" customWidth="1"/>
    <col min="6401" max="6427" width="3.125" style="42" customWidth="1"/>
    <col min="6428" max="6428" width="9" style="42"/>
    <col min="6429" max="6430" width="10.625" style="42" customWidth="1"/>
    <col min="6431" max="6653" width="9" style="42"/>
    <col min="6654" max="6655" width="3.125" style="42" customWidth="1"/>
    <col min="6656" max="6656" width="3.375" style="42" customWidth="1"/>
    <col min="6657" max="6683" width="3.125" style="42" customWidth="1"/>
    <col min="6684" max="6684" width="9" style="42"/>
    <col min="6685" max="6686" width="10.625" style="42" customWidth="1"/>
    <col min="6687" max="6909" width="9" style="42"/>
    <col min="6910" max="6911" width="3.125" style="42" customWidth="1"/>
    <col min="6912" max="6912" width="3.375" style="42" customWidth="1"/>
    <col min="6913" max="6939" width="3.125" style="42" customWidth="1"/>
    <col min="6940" max="6940" width="9" style="42"/>
    <col min="6941" max="6942" width="10.625" style="42" customWidth="1"/>
    <col min="6943" max="7165" width="9" style="42"/>
    <col min="7166" max="7167" width="3.125" style="42" customWidth="1"/>
    <col min="7168" max="7168" width="3.375" style="42" customWidth="1"/>
    <col min="7169" max="7195" width="3.125" style="42" customWidth="1"/>
    <col min="7196" max="7196" width="9" style="42"/>
    <col min="7197" max="7198" width="10.625" style="42" customWidth="1"/>
    <col min="7199" max="7421" width="9" style="42"/>
    <col min="7422" max="7423" width="3.125" style="42" customWidth="1"/>
    <col min="7424" max="7424" width="3.375" style="42" customWidth="1"/>
    <col min="7425" max="7451" width="3.125" style="42" customWidth="1"/>
    <col min="7452" max="7452" width="9" style="42"/>
    <col min="7453" max="7454" width="10.625" style="42" customWidth="1"/>
    <col min="7455" max="7677" width="9" style="42"/>
    <col min="7678" max="7679" width="3.125" style="42" customWidth="1"/>
    <col min="7680" max="7680" width="3.375" style="42" customWidth="1"/>
    <col min="7681" max="7707" width="3.125" style="42" customWidth="1"/>
    <col min="7708" max="7708" width="9" style="42"/>
    <col min="7709" max="7710" width="10.625" style="42" customWidth="1"/>
    <col min="7711" max="7933" width="9" style="42"/>
    <col min="7934" max="7935" width="3.125" style="42" customWidth="1"/>
    <col min="7936" max="7936" width="3.375" style="42" customWidth="1"/>
    <col min="7937" max="7963" width="3.125" style="42" customWidth="1"/>
    <col min="7964" max="7964" width="9" style="42"/>
    <col min="7965" max="7966" width="10.625" style="42" customWidth="1"/>
    <col min="7967" max="8189" width="9" style="42"/>
    <col min="8190" max="8191" width="3.125" style="42" customWidth="1"/>
    <col min="8192" max="8192" width="3.375" style="42" customWidth="1"/>
    <col min="8193" max="8219" width="3.125" style="42" customWidth="1"/>
    <col min="8220" max="8220" width="9" style="42"/>
    <col min="8221" max="8222" width="10.625" style="42" customWidth="1"/>
    <col min="8223" max="8445" width="9" style="42"/>
    <col min="8446" max="8447" width="3.125" style="42" customWidth="1"/>
    <col min="8448" max="8448" width="3.375" style="42" customWidth="1"/>
    <col min="8449" max="8475" width="3.125" style="42" customWidth="1"/>
    <col min="8476" max="8476" width="9" style="42"/>
    <col min="8477" max="8478" width="10.625" style="42" customWidth="1"/>
    <col min="8479" max="8701" width="9" style="42"/>
    <col min="8702" max="8703" width="3.125" style="42" customWidth="1"/>
    <col min="8704" max="8704" width="3.375" style="42" customWidth="1"/>
    <col min="8705" max="8731" width="3.125" style="42" customWidth="1"/>
    <col min="8732" max="8732" width="9" style="42"/>
    <col min="8733" max="8734" width="10.625" style="42" customWidth="1"/>
    <col min="8735" max="8957" width="9" style="42"/>
    <col min="8958" max="8959" width="3.125" style="42" customWidth="1"/>
    <col min="8960" max="8960" width="3.375" style="42" customWidth="1"/>
    <col min="8961" max="8987" width="3.125" style="42" customWidth="1"/>
    <col min="8988" max="8988" width="9" style="42"/>
    <col min="8989" max="8990" width="10.625" style="42" customWidth="1"/>
    <col min="8991" max="9213" width="9" style="42"/>
    <col min="9214" max="9215" width="3.125" style="42" customWidth="1"/>
    <col min="9216" max="9216" width="3.375" style="42" customWidth="1"/>
    <col min="9217" max="9243" width="3.125" style="42" customWidth="1"/>
    <col min="9244" max="9244" width="9" style="42"/>
    <col min="9245" max="9246" width="10.625" style="42" customWidth="1"/>
    <col min="9247" max="9469" width="9" style="42"/>
    <col min="9470" max="9471" width="3.125" style="42" customWidth="1"/>
    <col min="9472" max="9472" width="3.375" style="42" customWidth="1"/>
    <col min="9473" max="9499" width="3.125" style="42" customWidth="1"/>
    <col min="9500" max="9500" width="9" style="42"/>
    <col min="9501" max="9502" width="10.625" style="42" customWidth="1"/>
    <col min="9503" max="9725" width="9" style="42"/>
    <col min="9726" max="9727" width="3.125" style="42" customWidth="1"/>
    <col min="9728" max="9728" width="3.375" style="42" customWidth="1"/>
    <col min="9729" max="9755" width="3.125" style="42" customWidth="1"/>
    <col min="9756" max="9756" width="9" style="42"/>
    <col min="9757" max="9758" width="10.625" style="42" customWidth="1"/>
    <col min="9759" max="9981" width="9" style="42"/>
    <col min="9982" max="9983" width="3.125" style="42" customWidth="1"/>
    <col min="9984" max="9984" width="3.375" style="42" customWidth="1"/>
    <col min="9985" max="10011" width="3.125" style="42" customWidth="1"/>
    <col min="10012" max="10012" width="9" style="42"/>
    <col min="10013" max="10014" width="10.625" style="42" customWidth="1"/>
    <col min="10015" max="10237" width="9" style="42"/>
    <col min="10238" max="10239" width="3.125" style="42" customWidth="1"/>
    <col min="10240" max="10240" width="3.375" style="42" customWidth="1"/>
    <col min="10241" max="10267" width="3.125" style="42" customWidth="1"/>
    <col min="10268" max="10268" width="9" style="42"/>
    <col min="10269" max="10270" width="10.625" style="42" customWidth="1"/>
    <col min="10271" max="10493" width="9" style="42"/>
    <col min="10494" max="10495" width="3.125" style="42" customWidth="1"/>
    <col min="10496" max="10496" width="3.375" style="42" customWidth="1"/>
    <col min="10497" max="10523" width="3.125" style="42" customWidth="1"/>
    <col min="10524" max="10524" width="9" style="42"/>
    <col min="10525" max="10526" width="10.625" style="42" customWidth="1"/>
    <col min="10527" max="10749" width="9" style="42"/>
    <col min="10750" max="10751" width="3.125" style="42" customWidth="1"/>
    <col min="10752" max="10752" width="3.375" style="42" customWidth="1"/>
    <col min="10753" max="10779" width="3.125" style="42" customWidth="1"/>
    <col min="10780" max="10780" width="9" style="42"/>
    <col min="10781" max="10782" width="10.625" style="42" customWidth="1"/>
    <col min="10783" max="11005" width="9" style="42"/>
    <col min="11006" max="11007" width="3.125" style="42" customWidth="1"/>
    <col min="11008" max="11008" width="3.375" style="42" customWidth="1"/>
    <col min="11009" max="11035" width="3.125" style="42" customWidth="1"/>
    <col min="11036" max="11036" width="9" style="42"/>
    <col min="11037" max="11038" width="10.625" style="42" customWidth="1"/>
    <col min="11039" max="11261" width="9" style="42"/>
    <col min="11262" max="11263" width="3.125" style="42" customWidth="1"/>
    <col min="11264" max="11264" width="3.375" style="42" customWidth="1"/>
    <col min="11265" max="11291" width="3.125" style="42" customWidth="1"/>
    <col min="11292" max="11292" width="9" style="42"/>
    <col min="11293" max="11294" width="10.625" style="42" customWidth="1"/>
    <col min="11295" max="11517" width="9" style="42"/>
    <col min="11518" max="11519" width="3.125" style="42" customWidth="1"/>
    <col min="11520" max="11520" width="3.375" style="42" customWidth="1"/>
    <col min="11521" max="11547" width="3.125" style="42" customWidth="1"/>
    <col min="11548" max="11548" width="9" style="42"/>
    <col min="11549" max="11550" width="10.625" style="42" customWidth="1"/>
    <col min="11551" max="11773" width="9" style="42"/>
    <col min="11774" max="11775" width="3.125" style="42" customWidth="1"/>
    <col min="11776" max="11776" width="3.375" style="42" customWidth="1"/>
    <col min="11777" max="11803" width="3.125" style="42" customWidth="1"/>
    <col min="11804" max="11804" width="9" style="42"/>
    <col min="11805" max="11806" width="10.625" style="42" customWidth="1"/>
    <col min="11807" max="12029" width="9" style="42"/>
    <col min="12030" max="12031" width="3.125" style="42" customWidth="1"/>
    <col min="12032" max="12032" width="3.375" style="42" customWidth="1"/>
    <col min="12033" max="12059" width="3.125" style="42" customWidth="1"/>
    <col min="12060" max="12060" width="9" style="42"/>
    <col min="12061" max="12062" width="10.625" style="42" customWidth="1"/>
    <col min="12063" max="12285" width="9" style="42"/>
    <col min="12286" max="12287" width="3.125" style="42" customWidth="1"/>
    <col min="12288" max="12288" width="3.375" style="42" customWidth="1"/>
    <col min="12289" max="12315" width="3.125" style="42" customWidth="1"/>
    <col min="12316" max="12316" width="9" style="42"/>
    <col min="12317" max="12318" width="10.625" style="42" customWidth="1"/>
    <col min="12319" max="12541" width="9" style="42"/>
    <col min="12542" max="12543" width="3.125" style="42" customWidth="1"/>
    <col min="12544" max="12544" width="3.375" style="42" customWidth="1"/>
    <col min="12545" max="12571" width="3.125" style="42" customWidth="1"/>
    <col min="12572" max="12572" width="9" style="42"/>
    <col min="12573" max="12574" width="10.625" style="42" customWidth="1"/>
    <col min="12575" max="12797" width="9" style="42"/>
    <col min="12798" max="12799" width="3.125" style="42" customWidth="1"/>
    <col min="12800" max="12800" width="3.375" style="42" customWidth="1"/>
    <col min="12801" max="12827" width="3.125" style="42" customWidth="1"/>
    <col min="12828" max="12828" width="9" style="42"/>
    <col min="12829" max="12830" width="10.625" style="42" customWidth="1"/>
    <col min="12831" max="13053" width="9" style="42"/>
    <col min="13054" max="13055" width="3.125" style="42" customWidth="1"/>
    <col min="13056" max="13056" width="3.375" style="42" customWidth="1"/>
    <col min="13057" max="13083" width="3.125" style="42" customWidth="1"/>
    <col min="13084" max="13084" width="9" style="42"/>
    <col min="13085" max="13086" width="10.625" style="42" customWidth="1"/>
    <col min="13087" max="13309" width="9" style="42"/>
    <col min="13310" max="13311" width="3.125" style="42" customWidth="1"/>
    <col min="13312" max="13312" width="3.375" style="42" customWidth="1"/>
    <col min="13313" max="13339" width="3.125" style="42" customWidth="1"/>
    <col min="13340" max="13340" width="9" style="42"/>
    <col min="13341" max="13342" width="10.625" style="42" customWidth="1"/>
    <col min="13343" max="13565" width="9" style="42"/>
    <col min="13566" max="13567" width="3.125" style="42" customWidth="1"/>
    <col min="13568" max="13568" width="3.375" style="42" customWidth="1"/>
    <col min="13569" max="13595" width="3.125" style="42" customWidth="1"/>
    <col min="13596" max="13596" width="9" style="42"/>
    <col min="13597" max="13598" width="10.625" style="42" customWidth="1"/>
    <col min="13599" max="13821" width="9" style="42"/>
    <col min="13822" max="13823" width="3.125" style="42" customWidth="1"/>
    <col min="13824" max="13824" width="3.375" style="42" customWidth="1"/>
    <col min="13825" max="13851" width="3.125" style="42" customWidth="1"/>
    <col min="13852" max="13852" width="9" style="42"/>
    <col min="13853" max="13854" width="10.625" style="42" customWidth="1"/>
    <col min="13855" max="14077" width="9" style="42"/>
    <col min="14078" max="14079" width="3.125" style="42" customWidth="1"/>
    <col min="14080" max="14080" width="3.375" style="42" customWidth="1"/>
    <col min="14081" max="14107" width="3.125" style="42" customWidth="1"/>
    <col min="14108" max="14108" width="9" style="42"/>
    <col min="14109" max="14110" width="10.625" style="42" customWidth="1"/>
    <col min="14111" max="14333" width="9" style="42"/>
    <col min="14334" max="14335" width="3.125" style="42" customWidth="1"/>
    <col min="14336" max="14336" width="3.375" style="42" customWidth="1"/>
    <col min="14337" max="14363" width="3.125" style="42" customWidth="1"/>
    <col min="14364" max="14364" width="9" style="42"/>
    <col min="14365" max="14366" width="10.625" style="42" customWidth="1"/>
    <col min="14367" max="14589" width="9" style="42"/>
    <col min="14590" max="14591" width="3.125" style="42" customWidth="1"/>
    <col min="14592" max="14592" width="3.375" style="42" customWidth="1"/>
    <col min="14593" max="14619" width="3.125" style="42" customWidth="1"/>
    <col min="14620" max="14620" width="9" style="42"/>
    <col min="14621" max="14622" width="10.625" style="42" customWidth="1"/>
    <col min="14623" max="14845" width="9" style="42"/>
    <col min="14846" max="14847" width="3.125" style="42" customWidth="1"/>
    <col min="14848" max="14848" width="3.375" style="42" customWidth="1"/>
    <col min="14849" max="14875" width="3.125" style="42" customWidth="1"/>
    <col min="14876" max="14876" width="9" style="42"/>
    <col min="14877" max="14878" width="10.625" style="42" customWidth="1"/>
    <col min="14879" max="15101" width="9" style="42"/>
    <col min="15102" max="15103" width="3.125" style="42" customWidth="1"/>
    <col min="15104" max="15104" width="3.375" style="42" customWidth="1"/>
    <col min="15105" max="15131" width="3.125" style="42" customWidth="1"/>
    <col min="15132" max="15132" width="9" style="42"/>
    <col min="15133" max="15134" width="10.625" style="42" customWidth="1"/>
    <col min="15135" max="15357" width="9" style="42"/>
    <col min="15358" max="15359" width="3.125" style="42" customWidth="1"/>
    <col min="15360" max="15360" width="3.375" style="42" customWidth="1"/>
    <col min="15361" max="15387" width="3.125" style="42" customWidth="1"/>
    <col min="15388" max="15388" width="9" style="42"/>
    <col min="15389" max="15390" width="10.625" style="42" customWidth="1"/>
    <col min="15391" max="15613" width="9" style="42"/>
    <col min="15614" max="15615" width="3.125" style="42" customWidth="1"/>
    <col min="15616" max="15616" width="3.375" style="42" customWidth="1"/>
    <col min="15617" max="15643" width="3.125" style="42" customWidth="1"/>
    <col min="15644" max="15644" width="9" style="42"/>
    <col min="15645" max="15646" width="10.625" style="42" customWidth="1"/>
    <col min="15647" max="15869" width="9" style="42"/>
    <col min="15870" max="15871" width="3.125" style="42" customWidth="1"/>
    <col min="15872" max="15872" width="3.375" style="42" customWidth="1"/>
    <col min="15873" max="15899" width="3.125" style="42" customWidth="1"/>
    <col min="15900" max="15900" width="9" style="42"/>
    <col min="15901" max="15902" width="10.625" style="42" customWidth="1"/>
    <col min="15903" max="16125" width="9" style="42"/>
    <col min="16126" max="16127" width="3.125" style="42" customWidth="1"/>
    <col min="16128" max="16128" width="3.375" style="42" customWidth="1"/>
    <col min="16129" max="16155" width="3.125" style="42" customWidth="1"/>
    <col min="16156" max="16156" width="9" style="42"/>
    <col min="16157" max="16158" width="10.625" style="42" customWidth="1"/>
    <col min="16159" max="16384" width="9" style="42"/>
  </cols>
  <sheetData>
    <row r="1" spans="1:30" ht="15" customHeight="1">
      <c r="A1" s="41" t="s">
        <v>344</v>
      </c>
    </row>
    <row r="2" spans="1:30" ht="15" customHeight="1">
      <c r="A2" s="666" t="s">
        <v>345</v>
      </c>
      <c r="B2" s="666"/>
      <c r="C2" s="667" t="s">
        <v>346</v>
      </c>
      <c r="D2" s="668"/>
      <c r="E2" s="669"/>
      <c r="F2" s="654"/>
      <c r="G2" s="655"/>
      <c r="H2" s="655"/>
      <c r="I2" s="655"/>
      <c r="J2" s="655"/>
      <c r="K2" s="655"/>
      <c r="L2" s="655"/>
      <c r="M2" s="655"/>
      <c r="N2" s="655"/>
      <c r="O2" s="656"/>
      <c r="P2" s="670" t="s">
        <v>347</v>
      </c>
      <c r="Q2" s="671"/>
      <c r="R2" s="671"/>
      <c r="S2" s="672"/>
      <c r="T2" s="654"/>
      <c r="U2" s="655"/>
      <c r="V2" s="655"/>
      <c r="W2" s="655"/>
      <c r="X2" s="655"/>
      <c r="Y2" s="655"/>
      <c r="Z2" s="655"/>
      <c r="AA2" s="655"/>
      <c r="AB2" s="655"/>
      <c r="AC2" s="655"/>
      <c r="AD2" s="656"/>
    </row>
    <row r="3" spans="1:30" ht="15" customHeight="1">
      <c r="A3" s="666"/>
      <c r="B3" s="666"/>
      <c r="C3" s="549" t="s">
        <v>348</v>
      </c>
      <c r="D3" s="673"/>
      <c r="E3" s="550"/>
      <c r="F3" s="657"/>
      <c r="G3" s="658"/>
      <c r="H3" s="658"/>
      <c r="I3" s="658"/>
      <c r="J3" s="658"/>
      <c r="K3" s="658"/>
      <c r="L3" s="658"/>
      <c r="M3" s="658"/>
      <c r="N3" s="658"/>
      <c r="O3" s="659"/>
      <c r="P3" s="674" t="s">
        <v>349</v>
      </c>
      <c r="Q3" s="675"/>
      <c r="R3" s="675"/>
      <c r="S3" s="676"/>
      <c r="T3" s="657"/>
      <c r="U3" s="658"/>
      <c r="V3" s="658"/>
      <c r="W3" s="658"/>
      <c r="X3" s="658"/>
      <c r="Y3" s="658"/>
      <c r="Z3" s="658"/>
      <c r="AA3" s="658"/>
      <c r="AB3" s="658"/>
      <c r="AC3" s="658"/>
      <c r="AD3" s="659"/>
    </row>
    <row r="4" spans="1:30" ht="15" customHeight="1">
      <c r="A4" s="666"/>
      <c r="B4" s="666"/>
      <c r="C4" s="650" t="s">
        <v>350</v>
      </c>
      <c r="D4" s="651"/>
      <c r="E4" s="515"/>
      <c r="F4" s="654"/>
      <c r="G4" s="655"/>
      <c r="H4" s="655"/>
      <c r="I4" s="655"/>
      <c r="J4" s="655"/>
      <c r="K4" s="655"/>
      <c r="L4" s="655"/>
      <c r="M4" s="655"/>
      <c r="N4" s="655"/>
      <c r="O4" s="656"/>
      <c r="P4" s="534" t="s">
        <v>351</v>
      </c>
      <c r="Q4" s="534"/>
      <c r="R4" s="534"/>
      <c r="S4" s="534"/>
      <c r="T4" s="644" t="s">
        <v>352</v>
      </c>
      <c r="U4" s="645"/>
      <c r="V4" s="645"/>
      <c r="W4" s="645"/>
      <c r="X4" s="645"/>
      <c r="Y4" s="645"/>
      <c r="Z4" s="645"/>
      <c r="AA4" s="645"/>
      <c r="AB4" s="645"/>
      <c r="AC4" s="645"/>
      <c r="AD4" s="646"/>
    </row>
    <row r="5" spans="1:30" ht="15" customHeight="1">
      <c r="A5" s="666"/>
      <c r="B5" s="666"/>
      <c r="C5" s="652"/>
      <c r="D5" s="653"/>
      <c r="E5" s="551"/>
      <c r="F5" s="657"/>
      <c r="G5" s="658"/>
      <c r="H5" s="658"/>
      <c r="I5" s="658"/>
      <c r="J5" s="658"/>
      <c r="K5" s="658"/>
      <c r="L5" s="658"/>
      <c r="M5" s="658"/>
      <c r="N5" s="658"/>
      <c r="O5" s="659"/>
      <c r="P5" s="534"/>
      <c r="Q5" s="534"/>
      <c r="R5" s="534"/>
      <c r="S5" s="534"/>
      <c r="T5" s="647"/>
      <c r="U5" s="648"/>
      <c r="V5" s="648"/>
      <c r="W5" s="648"/>
      <c r="X5" s="648"/>
      <c r="Y5" s="648"/>
      <c r="Z5" s="648"/>
      <c r="AA5" s="648"/>
      <c r="AB5" s="648"/>
      <c r="AC5" s="648"/>
      <c r="AD5" s="649"/>
    </row>
    <row r="6" spans="1:30" ht="15" customHeight="1">
      <c r="A6" s="666"/>
      <c r="B6" s="666"/>
      <c r="C6" s="650" t="s">
        <v>353</v>
      </c>
      <c r="D6" s="651"/>
      <c r="E6" s="515"/>
      <c r="F6" s="654"/>
      <c r="G6" s="655"/>
      <c r="H6" s="655"/>
      <c r="I6" s="655"/>
      <c r="J6" s="655"/>
      <c r="K6" s="655"/>
      <c r="L6" s="655"/>
      <c r="M6" s="655"/>
      <c r="N6" s="655"/>
      <c r="O6" s="656"/>
      <c r="P6" s="660" t="s">
        <v>354</v>
      </c>
      <c r="Q6" s="509"/>
      <c r="R6" s="509"/>
      <c r="S6" s="509"/>
      <c r="T6" s="661" t="s">
        <v>355</v>
      </c>
      <c r="U6" s="661"/>
      <c r="V6" s="661"/>
      <c r="W6" s="661"/>
      <c r="X6" s="661"/>
      <c r="Y6" s="661"/>
      <c r="Z6" s="661"/>
      <c r="AA6" s="661"/>
      <c r="AB6" s="661"/>
      <c r="AC6" s="661"/>
      <c r="AD6" s="661"/>
    </row>
    <row r="7" spans="1:30" ht="15" customHeight="1">
      <c r="A7" s="666"/>
      <c r="B7" s="666"/>
      <c r="C7" s="652"/>
      <c r="D7" s="653"/>
      <c r="E7" s="551"/>
      <c r="F7" s="657"/>
      <c r="G7" s="658"/>
      <c r="H7" s="658"/>
      <c r="I7" s="658"/>
      <c r="J7" s="658"/>
      <c r="K7" s="658"/>
      <c r="L7" s="658"/>
      <c r="M7" s="658"/>
      <c r="N7" s="658"/>
      <c r="O7" s="659"/>
      <c r="P7" s="652"/>
      <c r="Q7" s="653"/>
      <c r="R7" s="653"/>
      <c r="S7" s="653"/>
      <c r="T7" s="661"/>
      <c r="U7" s="661"/>
      <c r="V7" s="661"/>
      <c r="W7" s="661"/>
      <c r="X7" s="661"/>
      <c r="Y7" s="661"/>
      <c r="Z7" s="661"/>
      <c r="AA7" s="661"/>
      <c r="AB7" s="661"/>
      <c r="AC7" s="661"/>
      <c r="AD7" s="661"/>
    </row>
    <row r="8" spans="1:30" ht="15" customHeight="1">
      <c r="A8" s="666"/>
      <c r="B8" s="666"/>
      <c r="C8" s="48" t="s">
        <v>356</v>
      </c>
      <c r="D8" s="49"/>
      <c r="E8" s="49"/>
      <c r="F8" s="49"/>
      <c r="G8" s="49"/>
      <c r="H8" s="49"/>
      <c r="I8" s="49"/>
      <c r="J8" s="49"/>
      <c r="K8" s="49"/>
      <c r="L8" s="49"/>
      <c r="M8" s="49"/>
      <c r="N8" s="49"/>
      <c r="O8" s="49"/>
      <c r="P8" s="49"/>
      <c r="Q8" s="49"/>
      <c r="R8" s="49"/>
      <c r="S8" s="49"/>
      <c r="AD8" s="50"/>
    </row>
    <row r="9" spans="1:30" ht="15" customHeight="1">
      <c r="A9" s="666"/>
      <c r="B9" s="666"/>
      <c r="C9" s="394"/>
      <c r="D9" s="395"/>
      <c r="E9" s="395"/>
      <c r="F9" s="395"/>
      <c r="G9" s="395"/>
      <c r="H9" s="395"/>
      <c r="I9" s="395"/>
      <c r="J9" s="395"/>
      <c r="K9" s="395"/>
      <c r="L9" s="395"/>
      <c r="M9" s="395"/>
      <c r="N9" s="395"/>
      <c r="O9" s="395"/>
      <c r="P9" s="395"/>
      <c r="Q9" s="395"/>
      <c r="R9" s="395"/>
      <c r="S9" s="395"/>
      <c r="T9" s="395"/>
      <c r="U9" s="395"/>
      <c r="V9" s="395"/>
      <c r="W9" s="395"/>
      <c r="X9" s="395"/>
      <c r="Y9" s="395"/>
      <c r="Z9" s="395"/>
      <c r="AA9" s="395"/>
      <c r="AB9" s="395"/>
      <c r="AC9" s="395"/>
      <c r="AD9" s="662"/>
    </row>
    <row r="10" spans="1:30" ht="15" customHeight="1">
      <c r="A10" s="666"/>
      <c r="B10" s="666"/>
      <c r="C10" s="663"/>
      <c r="D10" s="664"/>
      <c r="E10" s="664"/>
      <c r="F10" s="664"/>
      <c r="G10" s="664"/>
      <c r="H10" s="664"/>
      <c r="I10" s="664"/>
      <c r="J10" s="664"/>
      <c r="K10" s="664"/>
      <c r="L10" s="664"/>
      <c r="M10" s="664"/>
      <c r="N10" s="664"/>
      <c r="O10" s="664"/>
      <c r="P10" s="664"/>
      <c r="Q10" s="664"/>
      <c r="R10" s="664"/>
      <c r="S10" s="664"/>
      <c r="T10" s="664"/>
      <c r="U10" s="664"/>
      <c r="V10" s="664"/>
      <c r="W10" s="664"/>
      <c r="X10" s="664"/>
      <c r="Y10" s="664"/>
      <c r="Z10" s="664"/>
      <c r="AA10" s="664"/>
      <c r="AB10" s="664"/>
      <c r="AC10" s="664"/>
      <c r="AD10" s="665"/>
    </row>
    <row r="11" spans="1:30" ht="15" customHeight="1">
      <c r="A11" s="666"/>
      <c r="B11" s="666"/>
      <c r="C11" s="430" t="s">
        <v>357</v>
      </c>
      <c r="D11" s="430"/>
      <c r="E11" s="430"/>
      <c r="F11" s="408" t="s">
        <v>358</v>
      </c>
      <c r="G11" s="408"/>
      <c r="H11" s="408"/>
      <c r="I11" s="408"/>
      <c r="J11" s="556"/>
      <c r="K11" s="556"/>
      <c r="L11" s="556"/>
      <c r="M11" s="556"/>
      <c r="N11" s="556"/>
      <c r="O11" s="556"/>
      <c r="P11" s="556"/>
      <c r="Q11" s="556"/>
      <c r="R11" s="556"/>
      <c r="S11" s="556"/>
      <c r="T11" s="556"/>
      <c r="U11" s="556"/>
      <c r="V11" s="556"/>
      <c r="W11" s="556"/>
      <c r="X11" s="556"/>
      <c r="Y11" s="556"/>
      <c r="Z11" s="556"/>
      <c r="AA11" s="556"/>
      <c r="AB11" s="556"/>
      <c r="AC11" s="556"/>
      <c r="AD11" s="556"/>
    </row>
    <row r="12" spans="1:30" ht="15" customHeight="1">
      <c r="A12" s="666"/>
      <c r="B12" s="666"/>
      <c r="C12" s="430"/>
      <c r="D12" s="430"/>
      <c r="E12" s="430"/>
      <c r="F12" s="408"/>
      <c r="G12" s="408"/>
      <c r="H12" s="408"/>
      <c r="I12" s="408"/>
      <c r="J12" s="556"/>
      <c r="K12" s="556"/>
      <c r="L12" s="556"/>
      <c r="M12" s="556"/>
      <c r="N12" s="556"/>
      <c r="O12" s="556"/>
      <c r="P12" s="556"/>
      <c r="Q12" s="556"/>
      <c r="R12" s="556"/>
      <c r="S12" s="556"/>
      <c r="T12" s="556"/>
      <c r="U12" s="556"/>
      <c r="V12" s="556"/>
      <c r="W12" s="556"/>
      <c r="X12" s="556"/>
      <c r="Y12" s="556"/>
      <c r="Z12" s="556"/>
      <c r="AA12" s="556"/>
      <c r="AB12" s="556"/>
      <c r="AC12" s="556"/>
      <c r="AD12" s="556"/>
    </row>
    <row r="13" spans="1:30" ht="15" customHeight="1">
      <c r="A13" s="666"/>
      <c r="B13" s="666"/>
      <c r="C13" s="430"/>
      <c r="D13" s="430"/>
      <c r="E13" s="430"/>
      <c r="F13" s="408" t="s">
        <v>359</v>
      </c>
      <c r="G13" s="408"/>
      <c r="H13" s="408"/>
      <c r="I13" s="408"/>
      <c r="J13" s="677"/>
      <c r="K13" s="677"/>
      <c r="L13" s="677"/>
      <c r="M13" s="677"/>
      <c r="N13" s="678"/>
      <c r="O13" s="678"/>
      <c r="P13" s="678"/>
      <c r="Q13" s="678"/>
      <c r="R13" s="679"/>
      <c r="S13" s="679"/>
      <c r="T13" s="679"/>
      <c r="U13" s="679"/>
      <c r="V13" s="679"/>
      <c r="W13" s="679"/>
      <c r="X13" s="679"/>
      <c r="Y13" s="679"/>
      <c r="Z13" s="679"/>
      <c r="AA13" s="679"/>
      <c r="AB13" s="679"/>
      <c r="AC13" s="679"/>
      <c r="AD13" s="679"/>
    </row>
    <row r="14" spans="1:30" ht="15" customHeight="1">
      <c r="A14" s="666"/>
      <c r="B14" s="666"/>
      <c r="C14" s="430"/>
      <c r="D14" s="430"/>
      <c r="E14" s="430"/>
      <c r="F14" s="408"/>
      <c r="G14" s="408"/>
      <c r="H14" s="408"/>
      <c r="I14" s="408"/>
      <c r="J14" s="677"/>
      <c r="K14" s="677"/>
      <c r="L14" s="677"/>
      <c r="M14" s="677"/>
      <c r="N14" s="678"/>
      <c r="O14" s="678"/>
      <c r="P14" s="678"/>
      <c r="Q14" s="678"/>
      <c r="R14" s="679"/>
      <c r="S14" s="679"/>
      <c r="T14" s="679"/>
      <c r="U14" s="679"/>
      <c r="V14" s="679"/>
      <c r="W14" s="679"/>
      <c r="X14" s="679"/>
      <c r="Y14" s="679"/>
      <c r="Z14" s="679"/>
      <c r="AA14" s="679"/>
      <c r="AB14" s="679"/>
      <c r="AC14" s="679"/>
      <c r="AD14" s="679"/>
    </row>
    <row r="15" spans="1:30" ht="15" customHeight="1">
      <c r="A15" s="666"/>
      <c r="B15" s="666"/>
      <c r="C15" s="621" t="s">
        <v>360</v>
      </c>
      <c r="D15" s="621"/>
      <c r="E15" s="621"/>
      <c r="F15" s="621"/>
      <c r="G15" s="621"/>
      <c r="H15" s="621"/>
      <c r="I15" s="49"/>
      <c r="J15" s="49"/>
      <c r="K15" s="49"/>
      <c r="L15" s="49"/>
      <c r="M15" s="49"/>
      <c r="N15" s="49"/>
      <c r="O15" s="49"/>
      <c r="P15" s="49"/>
      <c r="Q15" s="49"/>
      <c r="R15" s="49"/>
      <c r="S15" s="49"/>
      <c r="T15" s="49"/>
      <c r="U15" s="49"/>
      <c r="V15" s="49"/>
      <c r="W15" s="49"/>
      <c r="X15" s="49"/>
      <c r="Y15" s="49"/>
      <c r="Z15" s="49"/>
      <c r="AA15" s="49"/>
      <c r="AB15" s="49"/>
      <c r="AC15" s="49"/>
      <c r="AD15" s="51"/>
    </row>
    <row r="16" spans="1:30" ht="15" customHeight="1">
      <c r="A16" s="666"/>
      <c r="B16" s="666"/>
      <c r="C16" s="622"/>
      <c r="D16" s="622"/>
      <c r="E16" s="622"/>
      <c r="F16" s="622"/>
      <c r="G16" s="622"/>
      <c r="H16" s="622"/>
      <c r="I16" s="622"/>
      <c r="J16" s="622"/>
      <c r="K16" s="622"/>
      <c r="L16" s="622"/>
      <c r="M16" s="622"/>
      <c r="N16" s="622"/>
      <c r="O16" s="622"/>
      <c r="P16" s="622"/>
      <c r="Q16" s="622"/>
      <c r="R16" s="622"/>
      <c r="S16" s="622"/>
      <c r="T16" s="622"/>
      <c r="U16" s="622"/>
      <c r="V16" s="622"/>
      <c r="W16" s="622"/>
      <c r="X16" s="622"/>
      <c r="Y16" s="622"/>
      <c r="Z16" s="622"/>
      <c r="AA16" s="622"/>
      <c r="AB16" s="622"/>
      <c r="AC16" s="622"/>
      <c r="AD16" s="622"/>
    </row>
    <row r="17" spans="1:30" ht="15" customHeight="1">
      <c r="A17" s="666"/>
      <c r="B17" s="666"/>
      <c r="C17" s="622"/>
      <c r="D17" s="622"/>
      <c r="E17" s="622"/>
      <c r="F17" s="622"/>
      <c r="G17" s="622"/>
      <c r="H17" s="622"/>
      <c r="I17" s="622"/>
      <c r="J17" s="622"/>
      <c r="K17" s="622"/>
      <c r="L17" s="622"/>
      <c r="M17" s="622"/>
      <c r="N17" s="622"/>
      <c r="O17" s="622"/>
      <c r="P17" s="622"/>
      <c r="Q17" s="622"/>
      <c r="R17" s="622"/>
      <c r="S17" s="622"/>
      <c r="T17" s="622"/>
      <c r="U17" s="622"/>
      <c r="V17" s="622"/>
      <c r="W17" s="622"/>
      <c r="X17" s="622"/>
      <c r="Y17" s="622"/>
      <c r="Z17" s="622"/>
      <c r="AA17" s="622"/>
      <c r="AB17" s="622"/>
      <c r="AC17" s="622"/>
      <c r="AD17" s="622"/>
    </row>
    <row r="18" spans="1:30" ht="15" customHeight="1">
      <c r="A18" s="666"/>
      <c r="B18" s="666"/>
      <c r="C18" s="622"/>
      <c r="D18" s="622"/>
      <c r="E18" s="622"/>
      <c r="F18" s="622"/>
      <c r="G18" s="622"/>
      <c r="H18" s="622"/>
      <c r="I18" s="622"/>
      <c r="J18" s="622"/>
      <c r="K18" s="622"/>
      <c r="L18" s="622"/>
      <c r="M18" s="622"/>
      <c r="N18" s="622"/>
      <c r="O18" s="622"/>
      <c r="P18" s="622"/>
      <c r="Q18" s="622"/>
      <c r="R18" s="622"/>
      <c r="S18" s="622"/>
      <c r="T18" s="622"/>
      <c r="U18" s="622"/>
      <c r="V18" s="622"/>
      <c r="W18" s="622"/>
      <c r="X18" s="622"/>
      <c r="Y18" s="622"/>
      <c r="Z18" s="622"/>
      <c r="AA18" s="622"/>
      <c r="AB18" s="622"/>
      <c r="AC18" s="622"/>
      <c r="AD18" s="622"/>
    </row>
    <row r="19" spans="1:30" ht="15" customHeight="1">
      <c r="A19" s="52"/>
      <c r="B19" s="52"/>
      <c r="C19" s="53"/>
      <c r="D19" s="53"/>
      <c r="E19" s="53"/>
      <c r="F19" s="53"/>
      <c r="G19" s="53"/>
      <c r="H19" s="53"/>
      <c r="I19" s="53"/>
      <c r="J19" s="53"/>
      <c r="K19" s="53"/>
      <c r="L19" s="53"/>
      <c r="M19" s="53"/>
      <c r="N19" s="53"/>
      <c r="O19" s="53"/>
      <c r="P19" s="53"/>
      <c r="Q19" s="53"/>
      <c r="R19" s="53"/>
      <c r="S19" s="53"/>
      <c r="T19" s="53"/>
      <c r="U19" s="53"/>
      <c r="V19" s="53"/>
      <c r="W19" s="53"/>
      <c r="X19" s="53"/>
      <c r="Y19" s="53"/>
      <c r="Z19" s="53"/>
      <c r="AA19" s="53"/>
      <c r="AB19" s="53"/>
      <c r="AC19" s="53"/>
      <c r="AD19" s="53"/>
    </row>
    <row r="20" spans="1:30" ht="7.5" customHeight="1">
      <c r="A20" s="54"/>
      <c r="B20" s="54"/>
      <c r="C20" s="55"/>
      <c r="D20" s="55"/>
      <c r="E20" s="55"/>
      <c r="F20" s="55"/>
      <c r="G20" s="55"/>
      <c r="H20" s="55"/>
      <c r="I20" s="55"/>
      <c r="J20" s="55"/>
      <c r="K20" s="55"/>
      <c r="L20" s="55"/>
      <c r="M20" s="55"/>
      <c r="N20" s="55"/>
      <c r="O20" s="55"/>
      <c r="P20" s="55"/>
      <c r="Q20" s="55"/>
      <c r="R20" s="55"/>
      <c r="S20" s="55"/>
      <c r="T20" s="55"/>
      <c r="U20" s="55"/>
      <c r="V20" s="55"/>
      <c r="W20" s="55"/>
      <c r="X20" s="55"/>
      <c r="Y20" s="55"/>
      <c r="Z20" s="55"/>
      <c r="AA20" s="55"/>
      <c r="AB20" s="55"/>
      <c r="AC20" s="55"/>
      <c r="AD20" s="55"/>
    </row>
    <row r="21" spans="1:30" ht="15" customHeight="1">
      <c r="A21" s="41" t="s">
        <v>361</v>
      </c>
    </row>
    <row r="22" spans="1:30" ht="15" customHeight="1" thickBot="1">
      <c r="A22" s="56"/>
      <c r="B22" s="49"/>
      <c r="C22" s="49"/>
      <c r="D22" s="49"/>
      <c r="E22" s="49"/>
      <c r="F22" s="49"/>
      <c r="G22" s="49"/>
      <c r="H22" s="49"/>
      <c r="I22" s="49"/>
      <c r="J22" s="49"/>
      <c r="K22" s="49"/>
      <c r="L22" s="49"/>
      <c r="M22" s="49"/>
      <c r="N22" s="49"/>
      <c r="O22" s="49"/>
      <c r="P22" s="49"/>
      <c r="Q22" s="49"/>
      <c r="R22" s="49"/>
      <c r="S22" s="49"/>
      <c r="T22" s="49"/>
      <c r="U22" s="49"/>
      <c r="V22" s="49"/>
      <c r="W22" s="49"/>
      <c r="X22" s="49"/>
      <c r="Y22" s="49"/>
      <c r="Z22" s="49"/>
      <c r="AA22" s="49"/>
      <c r="AB22" s="49"/>
      <c r="AC22" s="49"/>
      <c r="AD22" s="51"/>
    </row>
    <row r="23" spans="1:30" ht="15" customHeight="1" thickTop="1">
      <c r="A23" s="57"/>
      <c r="C23" s="623" t="s">
        <v>362</v>
      </c>
      <c r="D23" s="624"/>
      <c r="E23" s="624"/>
      <c r="F23" s="625"/>
      <c r="G23" s="629"/>
      <c r="H23" s="630"/>
      <c r="I23" s="630"/>
      <c r="J23" s="630"/>
      <c r="K23" s="630"/>
      <c r="L23" s="630"/>
      <c r="M23" s="630"/>
      <c r="N23" s="630"/>
      <c r="O23" s="630"/>
      <c r="P23" s="630"/>
      <c r="Q23" s="630"/>
      <c r="R23" s="630"/>
      <c r="S23" s="630"/>
      <c r="T23" s="630"/>
      <c r="U23" s="630"/>
      <c r="V23" s="630"/>
      <c r="W23" s="630"/>
      <c r="X23" s="630"/>
      <c r="Y23" s="630"/>
      <c r="Z23" s="630"/>
      <c r="AA23" s="630"/>
      <c r="AB23" s="631"/>
      <c r="AD23" s="58"/>
    </row>
    <row r="24" spans="1:30" ht="15" customHeight="1" thickBot="1">
      <c r="A24" s="57"/>
      <c r="C24" s="626"/>
      <c r="D24" s="627"/>
      <c r="E24" s="627"/>
      <c r="F24" s="628"/>
      <c r="G24" s="632"/>
      <c r="H24" s="633"/>
      <c r="I24" s="633"/>
      <c r="J24" s="633"/>
      <c r="K24" s="633"/>
      <c r="L24" s="633"/>
      <c r="M24" s="633"/>
      <c r="N24" s="633"/>
      <c r="O24" s="633"/>
      <c r="P24" s="633"/>
      <c r="Q24" s="633"/>
      <c r="R24" s="633"/>
      <c r="S24" s="633"/>
      <c r="T24" s="633"/>
      <c r="U24" s="633"/>
      <c r="V24" s="633"/>
      <c r="W24" s="633"/>
      <c r="X24" s="633"/>
      <c r="Y24" s="633"/>
      <c r="Z24" s="633"/>
      <c r="AA24" s="633"/>
      <c r="AB24" s="634"/>
      <c r="AD24" s="58"/>
    </row>
    <row r="25" spans="1:30" ht="15" customHeight="1" thickTop="1">
      <c r="A25" s="57"/>
      <c r="C25" s="623" t="s">
        <v>363</v>
      </c>
      <c r="D25" s="624"/>
      <c r="E25" s="624"/>
      <c r="F25" s="625"/>
      <c r="G25" s="635"/>
      <c r="H25" s="636"/>
      <c r="I25" s="636"/>
      <c r="J25" s="636"/>
      <c r="K25" s="636"/>
      <c r="L25" s="636"/>
      <c r="M25" s="636"/>
      <c r="N25" s="636"/>
      <c r="O25" s="636"/>
      <c r="P25" s="636"/>
      <c r="Q25" s="636"/>
      <c r="R25" s="636"/>
      <c r="S25" s="636"/>
      <c r="T25" s="636"/>
      <c r="U25" s="636"/>
      <c r="V25" s="636"/>
      <c r="W25" s="636"/>
      <c r="X25" s="636"/>
      <c r="Y25" s="636"/>
      <c r="Z25" s="636"/>
      <c r="AA25" s="636"/>
      <c r="AB25" s="637"/>
      <c r="AD25" s="58"/>
    </row>
    <row r="26" spans="1:30" ht="15" customHeight="1" thickBot="1">
      <c r="A26" s="57"/>
      <c r="C26" s="626"/>
      <c r="D26" s="627"/>
      <c r="E26" s="627"/>
      <c r="F26" s="628"/>
      <c r="G26" s="638"/>
      <c r="H26" s="639"/>
      <c r="I26" s="639"/>
      <c r="J26" s="639"/>
      <c r="K26" s="639"/>
      <c r="L26" s="639"/>
      <c r="M26" s="639"/>
      <c r="N26" s="639"/>
      <c r="O26" s="639"/>
      <c r="P26" s="639"/>
      <c r="Q26" s="639"/>
      <c r="R26" s="639"/>
      <c r="S26" s="639"/>
      <c r="T26" s="639"/>
      <c r="U26" s="639"/>
      <c r="V26" s="639"/>
      <c r="W26" s="639"/>
      <c r="X26" s="639"/>
      <c r="Y26" s="639"/>
      <c r="Z26" s="639"/>
      <c r="AA26" s="639"/>
      <c r="AB26" s="640"/>
      <c r="AD26" s="58"/>
    </row>
    <row r="27" spans="1:30" ht="15" customHeight="1" thickTop="1">
      <c r="A27" s="57"/>
      <c r="B27" s="59"/>
      <c r="C27" s="60" t="s">
        <v>364</v>
      </c>
      <c r="D27" s="61" t="s">
        <v>365</v>
      </c>
      <c r="E27" s="59"/>
      <c r="F27" s="59"/>
      <c r="G27" s="59"/>
      <c r="H27" s="59"/>
      <c r="I27" s="59"/>
      <c r="J27" s="59"/>
      <c r="K27" s="62"/>
      <c r="L27" s="59"/>
      <c r="M27" s="59"/>
      <c r="AD27" s="58"/>
    </row>
    <row r="28" spans="1:30" ht="15" customHeight="1">
      <c r="A28" s="57"/>
      <c r="B28" s="59"/>
      <c r="C28" s="60" t="s">
        <v>364</v>
      </c>
      <c r="D28" s="61" t="s">
        <v>366</v>
      </c>
      <c r="E28" s="59"/>
      <c r="F28" s="59"/>
      <c r="G28" s="59"/>
      <c r="H28" s="59"/>
      <c r="I28" s="59"/>
      <c r="J28" s="59"/>
      <c r="K28" s="62"/>
      <c r="L28" s="59"/>
      <c r="M28" s="59"/>
      <c r="AD28" s="58"/>
    </row>
    <row r="29" spans="1:30" ht="15" customHeight="1">
      <c r="A29" s="57"/>
      <c r="B29" s="59"/>
      <c r="C29" s="60" t="s">
        <v>364</v>
      </c>
      <c r="D29" s="642" t="s">
        <v>367</v>
      </c>
      <c r="E29" s="643"/>
      <c r="F29" s="643"/>
      <c r="G29" s="643"/>
      <c r="H29" s="643"/>
      <c r="I29" s="643"/>
      <c r="J29" s="643"/>
      <c r="K29" s="643"/>
      <c r="L29" s="643"/>
      <c r="M29" s="643"/>
      <c r="N29" s="643"/>
      <c r="O29" s="643"/>
      <c r="P29" s="643"/>
      <c r="Q29" s="643"/>
      <c r="R29" s="643"/>
      <c r="S29" s="643"/>
      <c r="T29" s="643"/>
      <c r="U29" s="643"/>
      <c r="V29" s="643"/>
      <c r="W29" s="643"/>
      <c r="X29" s="643"/>
      <c r="Y29" s="643"/>
      <c r="Z29" s="643"/>
      <c r="AA29" s="643"/>
      <c r="AB29" s="643"/>
      <c r="AC29" s="643"/>
      <c r="AD29" s="63"/>
    </row>
    <row r="30" spans="1:30" ht="15" customHeight="1">
      <c r="A30" s="57"/>
      <c r="B30" s="59"/>
      <c r="C30" s="59"/>
      <c r="D30" s="643"/>
      <c r="E30" s="643"/>
      <c r="F30" s="643"/>
      <c r="G30" s="643"/>
      <c r="H30" s="643"/>
      <c r="I30" s="643"/>
      <c r="J30" s="643"/>
      <c r="K30" s="643"/>
      <c r="L30" s="643"/>
      <c r="M30" s="643"/>
      <c r="N30" s="643"/>
      <c r="O30" s="643"/>
      <c r="P30" s="643"/>
      <c r="Q30" s="643"/>
      <c r="R30" s="643"/>
      <c r="S30" s="643"/>
      <c r="T30" s="643"/>
      <c r="U30" s="643"/>
      <c r="V30" s="643"/>
      <c r="W30" s="643"/>
      <c r="X30" s="643"/>
      <c r="Y30" s="643"/>
      <c r="Z30" s="643"/>
      <c r="AA30" s="643"/>
      <c r="AB30" s="643"/>
      <c r="AC30" s="643"/>
      <c r="AD30" s="63"/>
    </row>
    <row r="31" spans="1:30" ht="15" customHeight="1">
      <c r="A31" s="57"/>
      <c r="B31" s="59"/>
      <c r="C31" s="59"/>
      <c r="D31" s="64"/>
      <c r="E31" s="64"/>
      <c r="F31" s="64"/>
      <c r="G31" s="64"/>
      <c r="H31" s="64"/>
      <c r="I31" s="64"/>
      <c r="J31" s="64"/>
      <c r="K31" s="64"/>
      <c r="L31" s="64"/>
      <c r="M31" s="64"/>
      <c r="N31" s="64"/>
      <c r="O31" s="64"/>
      <c r="P31" s="64"/>
      <c r="Q31" s="64"/>
      <c r="R31" s="64"/>
      <c r="S31" s="64"/>
      <c r="T31" s="64"/>
      <c r="U31" s="64"/>
      <c r="V31" s="64"/>
      <c r="W31" s="64"/>
      <c r="X31" s="64"/>
      <c r="Y31" s="64"/>
      <c r="Z31" s="64"/>
      <c r="AA31" s="64"/>
      <c r="AB31" s="64"/>
      <c r="AC31" s="64"/>
      <c r="AD31" s="63"/>
    </row>
    <row r="32" spans="1:30" ht="15" customHeight="1">
      <c r="A32" s="57" t="s">
        <v>368</v>
      </c>
      <c r="B32" s="59"/>
      <c r="C32" s="59"/>
      <c r="D32" s="59"/>
      <c r="E32" s="59"/>
      <c r="F32" s="59"/>
      <c r="G32" s="59"/>
      <c r="H32" s="59"/>
      <c r="I32" s="59"/>
      <c r="J32" s="59"/>
      <c r="K32" s="59"/>
      <c r="L32" s="41"/>
      <c r="M32" s="59"/>
      <c r="AD32" s="58"/>
    </row>
    <row r="33" spans="1:30" ht="15" customHeight="1">
      <c r="A33" s="57"/>
      <c r="B33" s="620"/>
      <c r="C33" s="620"/>
      <c r="D33" s="620"/>
      <c r="E33" s="620"/>
      <c r="F33" s="620"/>
      <c r="G33" s="620"/>
      <c r="H33" s="620"/>
      <c r="I33" s="620"/>
      <c r="J33" s="620"/>
      <c r="K33" s="620"/>
      <c r="L33" s="620"/>
      <c r="M33" s="620"/>
      <c r="N33" s="620"/>
      <c r="O33" s="620"/>
      <c r="P33" s="620"/>
      <c r="Q33" s="620"/>
      <c r="R33" s="620"/>
      <c r="S33" s="620"/>
      <c r="T33" s="620"/>
      <c r="U33" s="620"/>
      <c r="V33" s="620"/>
      <c r="W33" s="620"/>
      <c r="X33" s="620"/>
      <c r="Y33" s="620"/>
      <c r="Z33" s="620"/>
      <c r="AA33" s="620"/>
      <c r="AB33" s="620"/>
      <c r="AC33" s="620"/>
      <c r="AD33" s="620"/>
    </row>
    <row r="34" spans="1:30" ht="15" customHeight="1">
      <c r="A34" s="57"/>
      <c r="B34" s="620"/>
      <c r="C34" s="620"/>
      <c r="D34" s="620"/>
      <c r="E34" s="620"/>
      <c r="F34" s="620"/>
      <c r="G34" s="620"/>
      <c r="H34" s="620"/>
      <c r="I34" s="620"/>
      <c r="J34" s="620"/>
      <c r="K34" s="620"/>
      <c r="L34" s="620"/>
      <c r="M34" s="620"/>
      <c r="N34" s="620"/>
      <c r="O34" s="620"/>
      <c r="P34" s="620"/>
      <c r="Q34" s="620"/>
      <c r="R34" s="620"/>
      <c r="S34" s="620"/>
      <c r="T34" s="620"/>
      <c r="U34" s="620"/>
      <c r="V34" s="620"/>
      <c r="W34" s="620"/>
      <c r="X34" s="620"/>
      <c r="Y34" s="620"/>
      <c r="Z34" s="620"/>
      <c r="AA34" s="620"/>
      <c r="AB34" s="620"/>
      <c r="AC34" s="620"/>
      <c r="AD34" s="620"/>
    </row>
    <row r="35" spans="1:30" ht="15" customHeight="1">
      <c r="A35" s="57"/>
      <c r="B35" s="620"/>
      <c r="C35" s="620"/>
      <c r="D35" s="620"/>
      <c r="E35" s="620"/>
      <c r="F35" s="620"/>
      <c r="G35" s="620"/>
      <c r="H35" s="620"/>
      <c r="I35" s="620"/>
      <c r="J35" s="620"/>
      <c r="K35" s="620"/>
      <c r="L35" s="620"/>
      <c r="M35" s="620"/>
      <c r="N35" s="620"/>
      <c r="O35" s="620"/>
      <c r="P35" s="620"/>
      <c r="Q35" s="620"/>
      <c r="R35" s="620"/>
      <c r="S35" s="620"/>
      <c r="T35" s="620"/>
      <c r="U35" s="620"/>
      <c r="V35" s="620"/>
      <c r="W35" s="620"/>
      <c r="X35" s="620"/>
      <c r="Y35" s="620"/>
      <c r="Z35" s="620"/>
      <c r="AA35" s="620"/>
      <c r="AB35" s="620"/>
      <c r="AC35" s="620"/>
      <c r="AD35" s="620"/>
    </row>
    <row r="36" spans="1:30" ht="15" customHeight="1">
      <c r="A36" s="57"/>
      <c r="B36" s="59"/>
      <c r="C36" s="59"/>
      <c r="D36" s="59"/>
      <c r="E36" s="59"/>
      <c r="F36" s="59"/>
      <c r="G36" s="59"/>
      <c r="H36" s="59"/>
      <c r="I36" s="59"/>
      <c r="J36" s="59"/>
      <c r="K36" s="59"/>
      <c r="L36" s="59"/>
      <c r="M36" s="59"/>
      <c r="AD36" s="58"/>
    </row>
    <row r="37" spans="1:30" ht="15" customHeight="1">
      <c r="A37" s="57" t="s">
        <v>369</v>
      </c>
      <c r="AD37" s="58"/>
    </row>
    <row r="38" spans="1:30" ht="15" customHeight="1">
      <c r="A38" s="65"/>
      <c r="B38" s="606" t="s">
        <v>370</v>
      </c>
      <c r="C38" s="606"/>
      <c r="D38" s="606"/>
      <c r="E38" s="606"/>
      <c r="F38" s="606"/>
      <c r="G38" s="606"/>
      <c r="H38" s="606"/>
      <c r="I38" s="606"/>
      <c r="J38" s="606"/>
      <c r="K38" s="606"/>
      <c r="L38" s="606"/>
      <c r="M38" s="606"/>
      <c r="N38" s="606"/>
      <c r="O38" s="606"/>
      <c r="P38" s="606"/>
      <c r="Q38" s="606"/>
      <c r="R38" s="606"/>
      <c r="S38" s="606"/>
      <c r="T38" s="606"/>
      <c r="U38" s="606"/>
      <c r="V38" s="606"/>
      <c r="W38" s="606"/>
      <c r="X38" s="606"/>
      <c r="Y38" s="606"/>
      <c r="Z38" s="606"/>
      <c r="AA38" s="606"/>
      <c r="AB38" s="606"/>
      <c r="AC38" s="606"/>
      <c r="AD38" s="607"/>
    </row>
    <row r="39" spans="1:30" ht="15" customHeight="1">
      <c r="A39" s="66"/>
      <c r="B39" s="620"/>
      <c r="C39" s="620"/>
      <c r="D39" s="620"/>
      <c r="E39" s="620"/>
      <c r="F39" s="620"/>
      <c r="G39" s="620"/>
      <c r="H39" s="620"/>
      <c r="I39" s="620"/>
      <c r="J39" s="620"/>
      <c r="K39" s="620"/>
      <c r="L39" s="620"/>
      <c r="M39" s="620"/>
      <c r="N39" s="620"/>
      <c r="O39" s="620"/>
      <c r="P39" s="620"/>
      <c r="Q39" s="620"/>
      <c r="R39" s="620"/>
      <c r="S39" s="620"/>
      <c r="T39" s="620"/>
      <c r="U39" s="620"/>
      <c r="V39" s="620"/>
      <c r="W39" s="620"/>
      <c r="X39" s="620"/>
      <c r="Y39" s="620"/>
      <c r="Z39" s="620"/>
      <c r="AA39" s="620"/>
      <c r="AB39" s="620"/>
      <c r="AC39" s="620"/>
      <c r="AD39" s="620"/>
    </row>
    <row r="40" spans="1:30" ht="15" customHeight="1">
      <c r="A40" s="66"/>
      <c r="B40" s="620"/>
      <c r="C40" s="620"/>
      <c r="D40" s="620"/>
      <c r="E40" s="620"/>
      <c r="F40" s="620"/>
      <c r="G40" s="620"/>
      <c r="H40" s="620"/>
      <c r="I40" s="620"/>
      <c r="J40" s="620"/>
      <c r="K40" s="620"/>
      <c r="L40" s="620"/>
      <c r="M40" s="620"/>
      <c r="N40" s="620"/>
      <c r="O40" s="620"/>
      <c r="P40" s="620"/>
      <c r="Q40" s="620"/>
      <c r="R40" s="620"/>
      <c r="S40" s="620"/>
      <c r="T40" s="620"/>
      <c r="U40" s="620"/>
      <c r="V40" s="620"/>
      <c r="W40" s="620"/>
      <c r="X40" s="620"/>
      <c r="Y40" s="620"/>
      <c r="Z40" s="620"/>
      <c r="AA40" s="620"/>
      <c r="AB40" s="620"/>
      <c r="AC40" s="620"/>
      <c r="AD40" s="620"/>
    </row>
    <row r="41" spans="1:30" ht="15" customHeight="1">
      <c r="A41" s="66"/>
      <c r="B41" s="620"/>
      <c r="C41" s="620"/>
      <c r="D41" s="620"/>
      <c r="E41" s="620"/>
      <c r="F41" s="620"/>
      <c r="G41" s="620"/>
      <c r="H41" s="620"/>
      <c r="I41" s="620"/>
      <c r="J41" s="620"/>
      <c r="K41" s="620"/>
      <c r="L41" s="620"/>
      <c r="M41" s="620"/>
      <c r="N41" s="620"/>
      <c r="O41" s="620"/>
      <c r="P41" s="620"/>
      <c r="Q41" s="620"/>
      <c r="R41" s="620"/>
      <c r="S41" s="620"/>
      <c r="T41" s="620"/>
      <c r="U41" s="620"/>
      <c r="V41" s="620"/>
      <c r="W41" s="620"/>
      <c r="X41" s="620"/>
      <c r="Y41" s="620"/>
      <c r="Z41" s="620"/>
      <c r="AA41" s="620"/>
      <c r="AB41" s="620"/>
      <c r="AC41" s="620"/>
      <c r="AD41" s="620"/>
    </row>
    <row r="42" spans="1:30" ht="15" customHeight="1">
      <c r="A42" s="66"/>
      <c r="B42" s="617" t="s">
        <v>371</v>
      </c>
      <c r="C42" s="617"/>
      <c r="D42" s="617"/>
      <c r="E42" s="617"/>
      <c r="F42" s="617"/>
      <c r="G42" s="617"/>
      <c r="H42" s="617"/>
      <c r="I42" s="617"/>
      <c r="J42" s="617"/>
      <c r="K42" s="617"/>
      <c r="L42" s="617"/>
      <c r="M42" s="617"/>
      <c r="N42" s="617"/>
      <c r="O42" s="617"/>
      <c r="P42" s="617"/>
      <c r="Q42" s="617"/>
      <c r="R42" s="617"/>
      <c r="S42" s="617"/>
      <c r="T42" s="617"/>
      <c r="U42" s="617"/>
      <c r="V42" s="617"/>
      <c r="W42" s="617"/>
      <c r="X42" s="617"/>
      <c r="Y42" s="617"/>
      <c r="Z42" s="617"/>
      <c r="AA42" s="617"/>
      <c r="AB42" s="617"/>
      <c r="AC42" s="617"/>
      <c r="AD42" s="618"/>
    </row>
    <row r="43" spans="1:30" ht="15" customHeight="1">
      <c r="A43" s="66"/>
      <c r="B43" s="619"/>
      <c r="C43" s="619"/>
      <c r="D43" s="619"/>
      <c r="E43" s="619"/>
      <c r="F43" s="619"/>
      <c r="G43" s="619"/>
      <c r="H43" s="619"/>
      <c r="I43" s="619"/>
      <c r="J43" s="619"/>
      <c r="K43" s="619"/>
      <c r="L43" s="619"/>
      <c r="M43" s="619"/>
      <c r="N43" s="619"/>
      <c r="O43" s="619"/>
      <c r="P43" s="619"/>
      <c r="Q43" s="619"/>
      <c r="R43" s="619"/>
      <c r="S43" s="619"/>
      <c r="T43" s="619"/>
      <c r="U43" s="619"/>
      <c r="V43" s="619"/>
      <c r="W43" s="619"/>
      <c r="X43" s="619"/>
      <c r="Y43" s="619"/>
      <c r="Z43" s="619"/>
      <c r="AA43" s="619"/>
      <c r="AB43" s="619"/>
      <c r="AC43" s="619"/>
      <c r="AD43" s="620"/>
    </row>
    <row r="44" spans="1:30" ht="15" customHeight="1">
      <c r="A44" s="66"/>
      <c r="B44" s="619"/>
      <c r="C44" s="619"/>
      <c r="D44" s="619"/>
      <c r="E44" s="619"/>
      <c r="F44" s="619"/>
      <c r="G44" s="619"/>
      <c r="H44" s="619"/>
      <c r="I44" s="619"/>
      <c r="J44" s="619"/>
      <c r="K44" s="619"/>
      <c r="L44" s="619"/>
      <c r="M44" s="619"/>
      <c r="N44" s="619"/>
      <c r="O44" s="619"/>
      <c r="P44" s="619"/>
      <c r="Q44" s="619"/>
      <c r="R44" s="619"/>
      <c r="S44" s="619"/>
      <c r="T44" s="619"/>
      <c r="U44" s="619"/>
      <c r="V44" s="619"/>
      <c r="W44" s="619"/>
      <c r="X44" s="619"/>
      <c r="Y44" s="619"/>
      <c r="Z44" s="619"/>
      <c r="AA44" s="619"/>
      <c r="AB44" s="619"/>
      <c r="AC44" s="619"/>
      <c r="AD44" s="620"/>
    </row>
    <row r="45" spans="1:30" ht="15" customHeight="1">
      <c r="A45" s="66"/>
      <c r="B45" s="619"/>
      <c r="C45" s="619"/>
      <c r="D45" s="619"/>
      <c r="E45" s="619"/>
      <c r="F45" s="619"/>
      <c r="G45" s="619"/>
      <c r="H45" s="619"/>
      <c r="I45" s="619"/>
      <c r="J45" s="619"/>
      <c r="K45" s="619"/>
      <c r="L45" s="619"/>
      <c r="M45" s="619"/>
      <c r="N45" s="619"/>
      <c r="O45" s="619"/>
      <c r="P45" s="619"/>
      <c r="Q45" s="619"/>
      <c r="R45" s="619"/>
      <c r="S45" s="619"/>
      <c r="T45" s="619"/>
      <c r="U45" s="619"/>
      <c r="V45" s="619"/>
      <c r="W45" s="619"/>
      <c r="X45" s="619"/>
      <c r="Y45" s="619"/>
      <c r="Z45" s="619"/>
      <c r="AA45" s="619"/>
      <c r="AB45" s="619"/>
      <c r="AC45" s="619"/>
      <c r="AD45" s="620"/>
    </row>
    <row r="46" spans="1:30" ht="15" customHeight="1">
      <c r="A46" s="65"/>
      <c r="B46" s="641" t="s">
        <v>372</v>
      </c>
      <c r="C46" s="641"/>
      <c r="D46" s="641"/>
      <c r="E46" s="641"/>
      <c r="F46" s="641"/>
      <c r="G46" s="67"/>
      <c r="H46" s="67"/>
      <c r="I46" s="67"/>
      <c r="J46" s="67"/>
      <c r="K46" s="67"/>
      <c r="L46" s="67"/>
      <c r="M46" s="67"/>
      <c r="N46" s="67"/>
      <c r="O46" s="67"/>
      <c r="P46" s="67"/>
      <c r="Q46" s="67"/>
      <c r="R46" s="67"/>
      <c r="S46" s="67"/>
      <c r="T46" s="67"/>
      <c r="U46" s="67"/>
      <c r="V46" s="67"/>
      <c r="W46" s="67"/>
      <c r="X46" s="67"/>
      <c r="Y46" s="67"/>
      <c r="Z46" s="67"/>
      <c r="AA46" s="67"/>
      <c r="AB46" s="67"/>
      <c r="AC46" s="67"/>
      <c r="AD46" s="68"/>
    </row>
    <row r="47" spans="1:30" ht="15" customHeight="1">
      <c r="A47" s="65"/>
      <c r="B47" s="606"/>
      <c r="C47" s="606"/>
      <c r="D47" s="606"/>
      <c r="E47" s="606"/>
      <c r="F47" s="606"/>
      <c r="G47" s="606"/>
      <c r="H47" s="606"/>
      <c r="I47" s="606"/>
      <c r="J47" s="606"/>
      <c r="K47" s="606"/>
      <c r="L47" s="606"/>
      <c r="M47" s="606"/>
      <c r="N47" s="606"/>
      <c r="O47" s="606"/>
      <c r="P47" s="606"/>
      <c r="Q47" s="606"/>
      <c r="R47" s="606"/>
      <c r="S47" s="606"/>
      <c r="T47" s="606"/>
      <c r="U47" s="606"/>
      <c r="V47" s="606"/>
      <c r="W47" s="606"/>
      <c r="X47" s="606"/>
      <c r="Y47" s="606"/>
      <c r="Z47" s="606"/>
      <c r="AA47" s="606"/>
      <c r="AB47" s="606"/>
      <c r="AC47" s="606"/>
      <c r="AD47" s="607"/>
    </row>
    <row r="48" spans="1:30" ht="15" customHeight="1">
      <c r="A48" s="69"/>
      <c r="B48" s="606"/>
      <c r="C48" s="606"/>
      <c r="D48" s="606"/>
      <c r="E48" s="606"/>
      <c r="F48" s="606"/>
      <c r="G48" s="606"/>
      <c r="H48" s="606"/>
      <c r="I48" s="606"/>
      <c r="J48" s="606"/>
      <c r="K48" s="606"/>
      <c r="L48" s="606"/>
      <c r="M48" s="606"/>
      <c r="N48" s="606"/>
      <c r="O48" s="606"/>
      <c r="P48" s="606"/>
      <c r="Q48" s="606"/>
      <c r="R48" s="606"/>
      <c r="S48" s="606"/>
      <c r="T48" s="606"/>
      <c r="U48" s="606"/>
      <c r="V48" s="606"/>
      <c r="W48" s="606"/>
      <c r="X48" s="606"/>
      <c r="Y48" s="606"/>
      <c r="Z48" s="606"/>
      <c r="AA48" s="606"/>
      <c r="AB48" s="606"/>
      <c r="AC48" s="606"/>
      <c r="AD48" s="607"/>
    </row>
    <row r="49" spans="1:30" ht="15" customHeight="1">
      <c r="A49" s="69"/>
      <c r="B49" s="606"/>
      <c r="C49" s="606"/>
      <c r="D49" s="606"/>
      <c r="E49" s="606"/>
      <c r="F49" s="606"/>
      <c r="G49" s="606"/>
      <c r="H49" s="606"/>
      <c r="I49" s="606"/>
      <c r="J49" s="606"/>
      <c r="K49" s="606"/>
      <c r="L49" s="606"/>
      <c r="M49" s="606"/>
      <c r="N49" s="606"/>
      <c r="O49" s="606"/>
      <c r="P49" s="606"/>
      <c r="Q49" s="606"/>
      <c r="R49" s="606"/>
      <c r="S49" s="606"/>
      <c r="T49" s="606"/>
      <c r="U49" s="606"/>
      <c r="V49" s="606"/>
      <c r="W49" s="606"/>
      <c r="X49" s="606"/>
      <c r="Y49" s="606"/>
      <c r="Z49" s="606"/>
      <c r="AA49" s="606"/>
      <c r="AB49" s="606"/>
      <c r="AC49" s="606"/>
      <c r="AD49" s="607"/>
    </row>
    <row r="50" spans="1:30" ht="15" customHeight="1">
      <c r="A50" s="70"/>
      <c r="B50" s="71"/>
      <c r="C50" s="71"/>
      <c r="D50" s="71"/>
      <c r="E50" s="71"/>
      <c r="F50" s="71"/>
      <c r="G50" s="71"/>
      <c r="H50" s="71"/>
      <c r="I50" s="71"/>
      <c r="J50" s="71"/>
      <c r="K50" s="71"/>
      <c r="L50" s="71"/>
      <c r="M50" s="71"/>
      <c r="N50" s="71"/>
      <c r="O50" s="71"/>
      <c r="P50" s="71"/>
      <c r="Q50" s="71"/>
      <c r="R50" s="71"/>
      <c r="S50" s="71"/>
      <c r="T50" s="71"/>
      <c r="U50" s="71"/>
      <c r="V50" s="71"/>
      <c r="W50" s="71"/>
      <c r="X50" s="71"/>
      <c r="Y50" s="71"/>
      <c r="Z50" s="71"/>
      <c r="AA50" s="71"/>
      <c r="AB50" s="71"/>
      <c r="AC50" s="71"/>
      <c r="AD50" s="72"/>
    </row>
    <row r="51" spans="1:30" ht="15" customHeight="1">
      <c r="A51" s="55"/>
      <c r="B51" s="55"/>
      <c r="C51" s="55"/>
      <c r="D51" s="55"/>
      <c r="E51" s="55"/>
      <c r="F51" s="55"/>
      <c r="G51" s="55"/>
      <c r="H51" s="55"/>
      <c r="I51" s="55"/>
      <c r="J51" s="55"/>
      <c r="K51" s="55"/>
      <c r="L51" s="55"/>
      <c r="M51" s="55"/>
      <c r="N51" s="55"/>
      <c r="O51" s="55"/>
      <c r="P51" s="55"/>
      <c r="Q51" s="55"/>
      <c r="R51" s="55"/>
      <c r="S51" s="55"/>
      <c r="T51" s="55"/>
      <c r="U51" s="55"/>
      <c r="V51" s="55"/>
      <c r="W51" s="55"/>
      <c r="X51" s="55"/>
      <c r="Y51" s="55"/>
      <c r="Z51" s="55"/>
      <c r="AA51" s="55"/>
      <c r="AB51" s="55"/>
      <c r="AC51" s="55"/>
      <c r="AD51" s="55"/>
    </row>
    <row r="52" spans="1:30" ht="15" customHeight="1">
      <c r="A52" s="41" t="s">
        <v>373</v>
      </c>
    </row>
    <row r="53" spans="1:30" ht="15" customHeight="1">
      <c r="A53" s="42" t="s">
        <v>374</v>
      </c>
      <c r="B53" s="41"/>
      <c r="C53" s="41"/>
      <c r="D53" s="41"/>
      <c r="E53" s="41"/>
      <c r="F53" s="41"/>
      <c r="G53" s="41"/>
      <c r="H53" s="41"/>
      <c r="I53" s="41"/>
      <c r="J53" s="41"/>
      <c r="K53" s="41"/>
      <c r="L53" s="41"/>
      <c r="M53" s="41"/>
      <c r="N53" s="41"/>
      <c r="O53" s="41"/>
      <c r="P53" s="41"/>
      <c r="Q53" s="41"/>
      <c r="R53" s="41"/>
      <c r="S53" s="41"/>
      <c r="T53" s="41"/>
      <c r="U53" s="41"/>
      <c r="V53" s="41"/>
      <c r="W53" s="41"/>
      <c r="X53" s="41"/>
      <c r="Y53" s="41"/>
      <c r="Z53" s="41"/>
      <c r="AA53" s="41"/>
      <c r="AB53" s="41"/>
      <c r="AC53" s="41"/>
      <c r="AD53" s="41"/>
    </row>
    <row r="54" spans="1:30" ht="15" customHeight="1">
      <c r="A54" s="42" t="s">
        <v>375</v>
      </c>
      <c r="B54" s="41"/>
      <c r="C54" s="41"/>
      <c r="D54" s="41"/>
      <c r="E54" s="41"/>
      <c r="F54" s="41"/>
      <c r="G54" s="41"/>
      <c r="H54" s="41"/>
      <c r="I54" s="41"/>
      <c r="J54" s="41"/>
      <c r="K54" s="41"/>
      <c r="L54" s="41"/>
      <c r="M54" s="41"/>
      <c r="N54" s="41"/>
      <c r="O54" s="41"/>
      <c r="P54" s="41"/>
      <c r="Q54" s="41"/>
      <c r="R54" s="41"/>
      <c r="S54" s="41"/>
      <c r="T54" s="41"/>
      <c r="U54" s="41"/>
      <c r="V54" s="41"/>
      <c r="W54" s="41"/>
      <c r="X54" s="41"/>
      <c r="Y54" s="41"/>
      <c r="Z54" s="41"/>
      <c r="AA54" s="41"/>
      <c r="AB54" s="41"/>
      <c r="AC54" s="41"/>
      <c r="AD54" s="41"/>
    </row>
    <row r="55" spans="1:30" ht="15" customHeight="1">
      <c r="A55" s="517"/>
      <c r="B55" s="519"/>
      <c r="C55" s="596" t="s">
        <v>376</v>
      </c>
      <c r="D55" s="579"/>
      <c r="E55" s="579"/>
      <c r="F55" s="579"/>
      <c r="G55" s="579"/>
      <c r="H55" s="579"/>
      <c r="I55" s="580"/>
      <c r="J55" s="608" t="s">
        <v>377</v>
      </c>
      <c r="K55" s="609"/>
      <c r="L55" s="612" t="s">
        <v>378</v>
      </c>
      <c r="M55" s="613"/>
      <c r="N55" s="613"/>
      <c r="O55" s="614"/>
      <c r="P55" s="612" t="s">
        <v>379</v>
      </c>
      <c r="Q55" s="613"/>
      <c r="R55" s="613"/>
      <c r="S55" s="614"/>
      <c r="T55" s="615" t="s">
        <v>380</v>
      </c>
      <c r="U55" s="535"/>
      <c r="V55" s="535"/>
      <c r="W55" s="535"/>
      <c r="X55" s="535"/>
      <c r="Y55" s="535"/>
      <c r="Z55" s="535"/>
      <c r="AA55" s="535"/>
      <c r="AB55" s="535"/>
      <c r="AC55" s="535"/>
      <c r="AD55" s="535"/>
    </row>
    <row r="56" spans="1:30" ht="15" customHeight="1">
      <c r="A56" s="563"/>
      <c r="B56" s="564"/>
      <c r="C56" s="590"/>
      <c r="D56" s="592"/>
      <c r="E56" s="592"/>
      <c r="F56" s="592"/>
      <c r="G56" s="592"/>
      <c r="H56" s="592"/>
      <c r="I56" s="591"/>
      <c r="J56" s="610"/>
      <c r="K56" s="611"/>
      <c r="L56" s="511" t="s">
        <v>381</v>
      </c>
      <c r="M56" s="462"/>
      <c r="N56" s="462"/>
      <c r="O56" s="616"/>
      <c r="P56" s="511" t="s">
        <v>382</v>
      </c>
      <c r="Q56" s="462"/>
      <c r="R56" s="462"/>
      <c r="S56" s="616"/>
      <c r="T56" s="615"/>
      <c r="U56" s="535"/>
      <c r="V56" s="535"/>
      <c r="W56" s="535"/>
      <c r="X56" s="535"/>
      <c r="Y56" s="535"/>
      <c r="Z56" s="535"/>
      <c r="AA56" s="535"/>
      <c r="AB56" s="535"/>
      <c r="AC56" s="535"/>
      <c r="AD56" s="535"/>
    </row>
    <row r="57" spans="1:30" ht="15" customHeight="1">
      <c r="A57" s="517" t="s">
        <v>383</v>
      </c>
      <c r="B57" s="519"/>
      <c r="C57" s="568"/>
      <c r="D57" s="569"/>
      <c r="E57" s="569"/>
      <c r="F57" s="569"/>
      <c r="G57" s="569"/>
      <c r="H57" s="569"/>
      <c r="I57" s="600"/>
      <c r="J57" s="596"/>
      <c r="K57" s="580"/>
      <c r="L57" s="596"/>
      <c r="M57" s="579"/>
      <c r="N57" s="579"/>
      <c r="O57" s="580"/>
      <c r="P57" s="596"/>
      <c r="Q57" s="579"/>
      <c r="R57" s="579"/>
      <c r="S57" s="580"/>
      <c r="T57" s="579"/>
      <c r="U57" s="579"/>
      <c r="V57" s="579"/>
      <c r="W57" s="579"/>
      <c r="X57" s="579"/>
      <c r="Y57" s="579"/>
      <c r="Z57" s="579"/>
      <c r="AA57" s="579"/>
      <c r="AB57" s="579"/>
      <c r="AC57" s="579"/>
      <c r="AD57" s="580"/>
    </row>
    <row r="58" spans="1:30" ht="15" customHeight="1">
      <c r="A58" s="520"/>
      <c r="B58" s="522"/>
      <c r="C58" s="581"/>
      <c r="D58" s="582"/>
      <c r="E58" s="582"/>
      <c r="F58" s="582"/>
      <c r="G58" s="582"/>
      <c r="H58" s="582"/>
      <c r="I58" s="583"/>
      <c r="J58" s="584"/>
      <c r="K58" s="585"/>
      <c r="L58" s="584"/>
      <c r="M58" s="586"/>
      <c r="N58" s="586"/>
      <c r="O58" s="585"/>
      <c r="P58" s="584"/>
      <c r="Q58" s="586"/>
      <c r="R58" s="586"/>
      <c r="S58" s="585"/>
      <c r="T58" s="586"/>
      <c r="U58" s="586"/>
      <c r="V58" s="586"/>
      <c r="W58" s="586"/>
      <c r="X58" s="586"/>
      <c r="Y58" s="586"/>
      <c r="Z58" s="586"/>
      <c r="AA58" s="586"/>
      <c r="AB58" s="586"/>
      <c r="AC58" s="586"/>
      <c r="AD58" s="585"/>
    </row>
    <row r="59" spans="1:30" ht="15" customHeight="1">
      <c r="A59" s="520"/>
      <c r="B59" s="522"/>
      <c r="C59" s="581"/>
      <c r="D59" s="582"/>
      <c r="E59" s="582"/>
      <c r="F59" s="582"/>
      <c r="G59" s="582"/>
      <c r="H59" s="582"/>
      <c r="I59" s="583"/>
      <c r="J59" s="584"/>
      <c r="K59" s="585"/>
      <c r="L59" s="584"/>
      <c r="M59" s="586"/>
      <c r="N59" s="586"/>
      <c r="O59" s="585"/>
      <c r="P59" s="584"/>
      <c r="Q59" s="586"/>
      <c r="R59" s="586"/>
      <c r="S59" s="585"/>
      <c r="T59" s="586"/>
      <c r="U59" s="586"/>
      <c r="V59" s="586"/>
      <c r="W59" s="586"/>
      <c r="X59" s="586"/>
      <c r="Y59" s="586"/>
      <c r="Z59" s="586"/>
      <c r="AA59" s="586"/>
      <c r="AB59" s="586"/>
      <c r="AC59" s="586"/>
      <c r="AD59" s="585"/>
    </row>
    <row r="60" spans="1:30" ht="15" customHeight="1">
      <c r="A60" s="520"/>
      <c r="B60" s="522"/>
      <c r="C60" s="601"/>
      <c r="D60" s="602"/>
      <c r="E60" s="602"/>
      <c r="F60" s="602"/>
      <c r="G60" s="602"/>
      <c r="H60" s="602"/>
      <c r="I60" s="603"/>
      <c r="J60" s="604"/>
      <c r="K60" s="605"/>
      <c r="L60" s="590"/>
      <c r="M60" s="592"/>
      <c r="N60" s="592"/>
      <c r="O60" s="591"/>
      <c r="P60" s="590"/>
      <c r="Q60" s="592"/>
      <c r="R60" s="592"/>
      <c r="S60" s="591"/>
      <c r="T60" s="592"/>
      <c r="U60" s="592"/>
      <c r="V60" s="592"/>
      <c r="W60" s="592"/>
      <c r="X60" s="592"/>
      <c r="Y60" s="592"/>
      <c r="Z60" s="592"/>
      <c r="AA60" s="592"/>
      <c r="AB60" s="592"/>
      <c r="AC60" s="592"/>
      <c r="AD60" s="591"/>
    </row>
    <row r="61" spans="1:30" ht="15" customHeight="1">
      <c r="A61" s="517" t="s">
        <v>384</v>
      </c>
      <c r="B61" s="519"/>
      <c r="C61" s="593"/>
      <c r="D61" s="594"/>
      <c r="E61" s="594"/>
      <c r="F61" s="594"/>
      <c r="G61" s="594"/>
      <c r="H61" s="594"/>
      <c r="I61" s="595"/>
      <c r="J61" s="596"/>
      <c r="K61" s="580"/>
      <c r="L61" s="596"/>
      <c r="M61" s="579"/>
      <c r="N61" s="579"/>
      <c r="O61" s="580"/>
      <c r="P61" s="596"/>
      <c r="Q61" s="579"/>
      <c r="R61" s="579"/>
      <c r="S61" s="580"/>
      <c r="T61" s="579"/>
      <c r="U61" s="579"/>
      <c r="V61" s="579"/>
      <c r="W61" s="579"/>
      <c r="X61" s="579"/>
      <c r="Y61" s="579"/>
      <c r="Z61" s="579"/>
      <c r="AA61" s="579"/>
      <c r="AB61" s="579"/>
      <c r="AC61" s="579"/>
      <c r="AD61" s="580"/>
    </row>
    <row r="62" spans="1:30" ht="15" customHeight="1">
      <c r="A62" s="520"/>
      <c r="B62" s="522"/>
      <c r="C62" s="581"/>
      <c r="D62" s="582"/>
      <c r="E62" s="582"/>
      <c r="F62" s="582"/>
      <c r="G62" s="582"/>
      <c r="H62" s="582"/>
      <c r="I62" s="583"/>
      <c r="J62" s="584"/>
      <c r="K62" s="585"/>
      <c r="L62" s="584"/>
      <c r="M62" s="586"/>
      <c r="N62" s="586"/>
      <c r="O62" s="585"/>
      <c r="P62" s="584"/>
      <c r="Q62" s="586"/>
      <c r="R62" s="586"/>
      <c r="S62" s="585"/>
      <c r="T62" s="586"/>
      <c r="U62" s="586"/>
      <c r="V62" s="586"/>
      <c r="W62" s="586"/>
      <c r="X62" s="586"/>
      <c r="Y62" s="586"/>
      <c r="Z62" s="586"/>
      <c r="AA62" s="586"/>
      <c r="AB62" s="586"/>
      <c r="AC62" s="586"/>
      <c r="AD62" s="585"/>
    </row>
    <row r="63" spans="1:30" ht="15" customHeight="1">
      <c r="A63" s="520"/>
      <c r="B63" s="522"/>
      <c r="C63" s="581"/>
      <c r="D63" s="582"/>
      <c r="E63" s="582"/>
      <c r="F63" s="582"/>
      <c r="G63" s="582"/>
      <c r="H63" s="582"/>
      <c r="I63" s="583"/>
      <c r="J63" s="584"/>
      <c r="K63" s="585"/>
      <c r="L63" s="584"/>
      <c r="M63" s="586"/>
      <c r="N63" s="586"/>
      <c r="O63" s="585"/>
      <c r="P63" s="584"/>
      <c r="Q63" s="586"/>
      <c r="R63" s="586"/>
      <c r="S63" s="585"/>
      <c r="T63" s="586"/>
      <c r="U63" s="586"/>
      <c r="V63" s="586"/>
      <c r="W63" s="586"/>
      <c r="X63" s="586"/>
      <c r="Y63" s="586"/>
      <c r="Z63" s="586"/>
      <c r="AA63" s="586"/>
      <c r="AB63" s="586"/>
      <c r="AC63" s="586"/>
      <c r="AD63" s="585"/>
    </row>
    <row r="64" spans="1:30" ht="15" customHeight="1">
      <c r="A64" s="563"/>
      <c r="B64" s="564"/>
      <c r="C64" s="587"/>
      <c r="D64" s="588"/>
      <c r="E64" s="588"/>
      <c r="F64" s="588"/>
      <c r="G64" s="588"/>
      <c r="H64" s="588"/>
      <c r="I64" s="589"/>
      <c r="J64" s="590"/>
      <c r="K64" s="591"/>
      <c r="L64" s="590"/>
      <c r="M64" s="592"/>
      <c r="N64" s="592"/>
      <c r="O64" s="591"/>
      <c r="P64" s="590"/>
      <c r="Q64" s="592"/>
      <c r="R64" s="592"/>
      <c r="S64" s="591"/>
      <c r="T64" s="592"/>
      <c r="U64" s="592"/>
      <c r="V64" s="592"/>
      <c r="W64" s="592"/>
      <c r="X64" s="592"/>
      <c r="Y64" s="592"/>
      <c r="Z64" s="592"/>
      <c r="AA64" s="592"/>
      <c r="AB64" s="592"/>
      <c r="AC64" s="592"/>
      <c r="AD64" s="591"/>
    </row>
    <row r="65" spans="1:30" ht="15" customHeight="1">
      <c r="A65" s="73"/>
      <c r="B65" s="73"/>
      <c r="C65" s="74"/>
      <c r="D65" s="74"/>
      <c r="E65" s="74"/>
      <c r="F65" s="74"/>
      <c r="G65" s="74"/>
      <c r="H65" s="74"/>
      <c r="I65" s="62"/>
      <c r="J65" s="62"/>
      <c r="L65" s="62"/>
      <c r="M65" s="62"/>
      <c r="N65" s="62"/>
      <c r="O65" s="62"/>
      <c r="P65" s="62"/>
      <c r="Q65" s="62"/>
      <c r="R65" s="62"/>
      <c r="S65" s="62"/>
      <c r="T65" s="62"/>
      <c r="U65" s="62"/>
      <c r="V65" s="62"/>
      <c r="W65" s="62"/>
      <c r="X65" s="62"/>
      <c r="Y65" s="62"/>
      <c r="Z65" s="62"/>
      <c r="AA65" s="62"/>
      <c r="AB65" s="62"/>
      <c r="AC65" s="62"/>
      <c r="AD65" s="62"/>
    </row>
    <row r="66" spans="1:30" ht="15" customHeight="1">
      <c r="A66" s="42" t="s">
        <v>385</v>
      </c>
      <c r="B66" s="73"/>
      <c r="C66" s="74"/>
      <c r="D66" s="74"/>
      <c r="E66" s="74"/>
      <c r="F66" s="74"/>
      <c r="G66" s="74"/>
      <c r="H66" s="74"/>
      <c r="I66" s="62"/>
      <c r="J66" s="62"/>
      <c r="K66" s="62"/>
      <c r="L66" s="62"/>
      <c r="M66" s="62"/>
      <c r="N66" s="62"/>
      <c r="O66" s="62"/>
      <c r="P66" s="62"/>
      <c r="Q66" s="62"/>
      <c r="R66" s="62"/>
      <c r="S66" s="62"/>
      <c r="T66" s="62"/>
      <c r="U66" s="62"/>
      <c r="V66" s="62"/>
      <c r="W66" s="62"/>
      <c r="X66" s="62"/>
      <c r="Y66" s="62"/>
      <c r="Z66" s="62"/>
      <c r="AA66" s="62"/>
      <c r="AB66" s="62"/>
      <c r="AC66" s="62"/>
    </row>
    <row r="67" spans="1:30" ht="15" customHeight="1">
      <c r="A67" s="517"/>
      <c r="B67" s="519"/>
      <c r="C67" s="565" t="s">
        <v>386</v>
      </c>
      <c r="D67" s="566"/>
      <c r="E67" s="566"/>
      <c r="F67" s="566"/>
      <c r="G67" s="597"/>
      <c r="H67" s="535" t="s">
        <v>387</v>
      </c>
      <c r="I67" s="535"/>
      <c r="J67" s="535"/>
      <c r="K67" s="535"/>
      <c r="L67" s="535" t="s">
        <v>388</v>
      </c>
      <c r="M67" s="535"/>
      <c r="N67" s="535"/>
      <c r="O67" s="535"/>
      <c r="P67" s="535" t="s">
        <v>389</v>
      </c>
      <c r="Q67" s="535"/>
      <c r="R67" s="535"/>
      <c r="S67" s="535"/>
      <c r="T67" s="535" t="s">
        <v>380</v>
      </c>
      <c r="U67" s="535"/>
      <c r="V67" s="535"/>
      <c r="W67" s="535"/>
      <c r="X67" s="535"/>
      <c r="Y67" s="535"/>
      <c r="Z67" s="535"/>
      <c r="AA67" s="535"/>
      <c r="AB67" s="535"/>
      <c r="AC67" s="535"/>
      <c r="AD67" s="535"/>
    </row>
    <row r="68" spans="1:30" ht="15" customHeight="1">
      <c r="A68" s="563"/>
      <c r="B68" s="564"/>
      <c r="C68" s="598"/>
      <c r="D68" s="577"/>
      <c r="E68" s="577"/>
      <c r="F68" s="577"/>
      <c r="G68" s="599"/>
      <c r="H68" s="535"/>
      <c r="I68" s="535"/>
      <c r="J68" s="535"/>
      <c r="K68" s="535"/>
      <c r="L68" s="535"/>
      <c r="M68" s="535"/>
      <c r="N68" s="535"/>
      <c r="O68" s="535"/>
      <c r="P68" s="535"/>
      <c r="Q68" s="535"/>
      <c r="R68" s="535"/>
      <c r="S68" s="535"/>
      <c r="T68" s="535"/>
      <c r="U68" s="535"/>
      <c r="V68" s="535"/>
      <c r="W68" s="535"/>
      <c r="X68" s="535"/>
      <c r="Y68" s="535"/>
      <c r="Z68" s="535"/>
      <c r="AA68" s="535"/>
      <c r="AB68" s="535"/>
      <c r="AC68" s="535"/>
      <c r="AD68" s="535"/>
    </row>
    <row r="69" spans="1:30" ht="15" customHeight="1">
      <c r="A69" s="517" t="s">
        <v>383</v>
      </c>
      <c r="B69" s="519"/>
      <c r="C69" s="565" t="s">
        <v>390</v>
      </c>
      <c r="D69" s="566"/>
      <c r="E69" s="566"/>
      <c r="F69" s="566"/>
      <c r="G69" s="567"/>
      <c r="H69" s="571"/>
      <c r="I69" s="571"/>
      <c r="J69" s="571"/>
      <c r="K69" s="571"/>
      <c r="L69" s="571"/>
      <c r="M69" s="571"/>
      <c r="N69" s="571"/>
      <c r="O69" s="571"/>
      <c r="P69" s="571"/>
      <c r="Q69" s="571"/>
      <c r="R69" s="571"/>
      <c r="S69" s="571"/>
      <c r="T69" s="572"/>
      <c r="U69" s="572"/>
      <c r="V69" s="572"/>
      <c r="W69" s="572"/>
      <c r="X69" s="572"/>
      <c r="Y69" s="572"/>
      <c r="Z69" s="572"/>
      <c r="AA69" s="572"/>
      <c r="AB69" s="572"/>
      <c r="AC69" s="572"/>
      <c r="AD69" s="573"/>
    </row>
    <row r="70" spans="1:30" ht="15" customHeight="1">
      <c r="A70" s="520"/>
      <c r="B70" s="522"/>
      <c r="C70" s="568"/>
      <c r="D70" s="569"/>
      <c r="E70" s="569"/>
      <c r="F70" s="569"/>
      <c r="G70" s="570"/>
      <c r="H70" s="75" t="s">
        <v>391</v>
      </c>
      <c r="I70" s="574"/>
      <c r="J70" s="574"/>
      <c r="K70" s="76" t="s">
        <v>392</v>
      </c>
      <c r="L70" s="75" t="s">
        <v>391</v>
      </c>
      <c r="M70" s="574"/>
      <c r="N70" s="574"/>
      <c r="O70" s="76" t="s">
        <v>392</v>
      </c>
      <c r="P70" s="75" t="s">
        <v>391</v>
      </c>
      <c r="Q70" s="574"/>
      <c r="R70" s="574"/>
      <c r="S70" s="76" t="s">
        <v>392</v>
      </c>
      <c r="T70" s="558"/>
      <c r="U70" s="558"/>
      <c r="V70" s="558"/>
      <c r="W70" s="558"/>
      <c r="X70" s="558"/>
      <c r="Y70" s="558"/>
      <c r="Z70" s="558"/>
      <c r="AA70" s="558"/>
      <c r="AB70" s="558"/>
      <c r="AC70" s="558"/>
      <c r="AD70" s="559"/>
    </row>
    <row r="71" spans="1:30" ht="15" customHeight="1">
      <c r="A71" s="520"/>
      <c r="B71" s="522"/>
      <c r="C71" s="575" t="s">
        <v>393</v>
      </c>
      <c r="D71" s="575"/>
      <c r="E71" s="575"/>
      <c r="F71" s="575"/>
      <c r="G71" s="576"/>
      <c r="H71" s="557"/>
      <c r="I71" s="557"/>
      <c r="J71" s="557"/>
      <c r="K71" s="557"/>
      <c r="L71" s="557"/>
      <c r="M71" s="557"/>
      <c r="N71" s="557"/>
      <c r="O71" s="557"/>
      <c r="P71" s="557"/>
      <c r="Q71" s="557"/>
      <c r="R71" s="557"/>
      <c r="S71" s="557"/>
      <c r="T71" s="558"/>
      <c r="U71" s="558"/>
      <c r="V71" s="558"/>
      <c r="W71" s="558"/>
      <c r="X71" s="558"/>
      <c r="Y71" s="558"/>
      <c r="Z71" s="558"/>
      <c r="AA71" s="558"/>
      <c r="AB71" s="558"/>
      <c r="AC71" s="558"/>
      <c r="AD71" s="559"/>
    </row>
    <row r="72" spans="1:30" ht="15" customHeight="1">
      <c r="A72" s="520"/>
      <c r="B72" s="522"/>
      <c r="C72" s="577"/>
      <c r="D72" s="577"/>
      <c r="E72" s="577"/>
      <c r="F72" s="577"/>
      <c r="G72" s="578"/>
      <c r="H72" s="77" t="s">
        <v>391</v>
      </c>
      <c r="I72" s="562"/>
      <c r="J72" s="562"/>
      <c r="K72" s="78" t="s">
        <v>392</v>
      </c>
      <c r="L72" s="77" t="s">
        <v>391</v>
      </c>
      <c r="M72" s="562"/>
      <c r="N72" s="562"/>
      <c r="O72" s="78" t="s">
        <v>392</v>
      </c>
      <c r="P72" s="77" t="s">
        <v>391</v>
      </c>
      <c r="Q72" s="562"/>
      <c r="R72" s="562"/>
      <c r="S72" s="78" t="s">
        <v>392</v>
      </c>
      <c r="T72" s="560"/>
      <c r="U72" s="560"/>
      <c r="V72" s="560"/>
      <c r="W72" s="560"/>
      <c r="X72" s="560"/>
      <c r="Y72" s="560"/>
      <c r="Z72" s="560"/>
      <c r="AA72" s="560"/>
      <c r="AB72" s="560"/>
      <c r="AC72" s="560"/>
      <c r="AD72" s="561"/>
    </row>
    <row r="73" spans="1:30" ht="15" customHeight="1">
      <c r="A73" s="517" t="s">
        <v>384</v>
      </c>
      <c r="B73" s="519"/>
      <c r="C73" s="565" t="s">
        <v>390</v>
      </c>
      <c r="D73" s="566"/>
      <c r="E73" s="566"/>
      <c r="F73" s="566"/>
      <c r="G73" s="567"/>
      <c r="H73" s="571"/>
      <c r="I73" s="571"/>
      <c r="J73" s="571"/>
      <c r="K73" s="571"/>
      <c r="L73" s="571"/>
      <c r="M73" s="571"/>
      <c r="N73" s="571"/>
      <c r="O73" s="571"/>
      <c r="P73" s="571"/>
      <c r="Q73" s="571"/>
      <c r="R73" s="571"/>
      <c r="S73" s="571"/>
      <c r="T73" s="572"/>
      <c r="U73" s="572"/>
      <c r="V73" s="572"/>
      <c r="W73" s="572"/>
      <c r="X73" s="572"/>
      <c r="Y73" s="572"/>
      <c r="Z73" s="572"/>
      <c r="AA73" s="572"/>
      <c r="AB73" s="572"/>
      <c r="AC73" s="572"/>
      <c r="AD73" s="573"/>
    </row>
    <row r="74" spans="1:30" ht="15" customHeight="1">
      <c r="A74" s="520"/>
      <c r="B74" s="522"/>
      <c r="C74" s="568"/>
      <c r="D74" s="569"/>
      <c r="E74" s="569"/>
      <c r="F74" s="569"/>
      <c r="G74" s="570"/>
      <c r="H74" s="75" t="s">
        <v>391</v>
      </c>
      <c r="I74" s="574"/>
      <c r="J74" s="574"/>
      <c r="K74" s="76" t="s">
        <v>392</v>
      </c>
      <c r="L74" s="75" t="s">
        <v>391</v>
      </c>
      <c r="M74" s="574"/>
      <c r="N74" s="574"/>
      <c r="O74" s="76" t="s">
        <v>392</v>
      </c>
      <c r="P74" s="75" t="s">
        <v>391</v>
      </c>
      <c r="Q74" s="574"/>
      <c r="R74" s="574"/>
      <c r="S74" s="76" t="s">
        <v>392</v>
      </c>
      <c r="T74" s="558"/>
      <c r="U74" s="558"/>
      <c r="V74" s="558"/>
      <c r="W74" s="558"/>
      <c r="X74" s="558"/>
      <c r="Y74" s="558"/>
      <c r="Z74" s="558"/>
      <c r="AA74" s="558"/>
      <c r="AB74" s="558"/>
      <c r="AC74" s="558"/>
      <c r="AD74" s="559"/>
    </row>
    <row r="75" spans="1:30" ht="15" customHeight="1">
      <c r="A75" s="520"/>
      <c r="B75" s="522"/>
      <c r="C75" s="575" t="s">
        <v>393</v>
      </c>
      <c r="D75" s="575"/>
      <c r="E75" s="575"/>
      <c r="F75" s="575"/>
      <c r="G75" s="576"/>
      <c r="H75" s="557"/>
      <c r="I75" s="557"/>
      <c r="J75" s="557"/>
      <c r="K75" s="557"/>
      <c r="L75" s="557"/>
      <c r="M75" s="557"/>
      <c r="N75" s="557"/>
      <c r="O75" s="557"/>
      <c r="P75" s="557"/>
      <c r="Q75" s="557"/>
      <c r="R75" s="557"/>
      <c r="S75" s="557"/>
      <c r="T75" s="558"/>
      <c r="U75" s="558"/>
      <c r="V75" s="558"/>
      <c r="W75" s="558"/>
      <c r="X75" s="558"/>
      <c r="Y75" s="558"/>
      <c r="Z75" s="558"/>
      <c r="AA75" s="558"/>
      <c r="AB75" s="558"/>
      <c r="AC75" s="558"/>
      <c r="AD75" s="559"/>
    </row>
    <row r="76" spans="1:30" ht="15" customHeight="1">
      <c r="A76" s="563"/>
      <c r="B76" s="564"/>
      <c r="C76" s="577"/>
      <c r="D76" s="577"/>
      <c r="E76" s="577"/>
      <c r="F76" s="577"/>
      <c r="G76" s="578"/>
      <c r="H76" s="77" t="s">
        <v>391</v>
      </c>
      <c r="I76" s="562"/>
      <c r="J76" s="562"/>
      <c r="K76" s="78" t="s">
        <v>392</v>
      </c>
      <c r="L76" s="77" t="s">
        <v>391</v>
      </c>
      <c r="M76" s="562"/>
      <c r="N76" s="562"/>
      <c r="O76" s="78" t="s">
        <v>392</v>
      </c>
      <c r="P76" s="77" t="s">
        <v>391</v>
      </c>
      <c r="Q76" s="562"/>
      <c r="R76" s="562"/>
      <c r="S76" s="78" t="s">
        <v>392</v>
      </c>
      <c r="T76" s="560"/>
      <c r="U76" s="560"/>
      <c r="V76" s="560"/>
      <c r="W76" s="560"/>
      <c r="X76" s="560"/>
      <c r="Y76" s="560"/>
      <c r="Z76" s="560"/>
      <c r="AA76" s="560"/>
      <c r="AB76" s="560"/>
      <c r="AC76" s="560"/>
      <c r="AD76" s="561"/>
    </row>
    <row r="77" spans="1:30" ht="15" customHeight="1">
      <c r="A77" s="73"/>
      <c r="B77" s="73"/>
      <c r="C77" s="74"/>
      <c r="D77" s="74"/>
      <c r="E77" s="74"/>
      <c r="F77" s="74"/>
      <c r="G77" s="74"/>
      <c r="H77" s="74"/>
      <c r="I77" s="62"/>
      <c r="J77" s="62"/>
      <c r="K77" s="62"/>
      <c r="L77" s="62"/>
      <c r="M77" s="62"/>
      <c r="N77" s="62"/>
      <c r="O77" s="62"/>
      <c r="P77" s="62"/>
      <c r="Q77" s="62"/>
      <c r="R77" s="62"/>
      <c r="S77" s="62"/>
      <c r="T77" s="62"/>
      <c r="U77" s="62"/>
      <c r="V77" s="62"/>
      <c r="W77" s="62"/>
      <c r="X77" s="62"/>
      <c r="Y77" s="62"/>
      <c r="Z77" s="62"/>
      <c r="AA77" s="62"/>
      <c r="AB77" s="62"/>
      <c r="AC77" s="62"/>
    </row>
    <row r="78" spans="1:30" ht="15" customHeight="1">
      <c r="A78" s="61" t="s">
        <v>394</v>
      </c>
      <c r="B78" s="62"/>
      <c r="C78" s="62"/>
      <c r="D78" s="62"/>
      <c r="E78" s="62"/>
      <c r="F78" s="62"/>
      <c r="G78" s="62"/>
      <c r="H78" s="79"/>
      <c r="I78" s="79"/>
      <c r="J78" s="79"/>
      <c r="K78" s="79"/>
      <c r="L78" s="79"/>
      <c r="M78" s="79"/>
      <c r="N78" s="79"/>
      <c r="O78" s="79"/>
      <c r="P78" s="79"/>
      <c r="Q78" s="79"/>
      <c r="R78" s="79"/>
      <c r="S78" s="79"/>
      <c r="T78" s="59"/>
      <c r="U78" s="59"/>
      <c r="V78" s="59"/>
      <c r="W78" s="59"/>
      <c r="X78" s="59"/>
      <c r="Y78" s="59"/>
      <c r="Z78" s="59"/>
      <c r="AA78" s="59"/>
      <c r="AB78" s="59"/>
      <c r="AC78" s="59"/>
      <c r="AD78" s="59"/>
    </row>
    <row r="79" spans="1:30" ht="15" customHeight="1">
      <c r="A79" s="554"/>
      <c r="B79" s="555"/>
      <c r="C79" s="556" t="s">
        <v>395</v>
      </c>
      <c r="D79" s="556"/>
      <c r="E79" s="556"/>
      <c r="F79" s="556"/>
      <c r="G79" s="408" t="s">
        <v>396</v>
      </c>
      <c r="H79" s="408"/>
      <c r="I79" s="408"/>
      <c r="J79" s="408" t="s">
        <v>397</v>
      </c>
      <c r="K79" s="408"/>
      <c r="L79" s="408"/>
      <c r="M79" s="408" t="s">
        <v>398</v>
      </c>
      <c r="N79" s="408"/>
      <c r="O79" s="408"/>
      <c r="P79" s="408" t="s">
        <v>399</v>
      </c>
      <c r="Q79" s="408"/>
      <c r="R79" s="408"/>
      <c r="S79" s="408" t="s">
        <v>400</v>
      </c>
      <c r="T79" s="408"/>
      <c r="U79" s="408"/>
      <c r="V79" s="408" t="s">
        <v>401</v>
      </c>
      <c r="W79" s="408"/>
      <c r="X79" s="408"/>
      <c r="Y79" s="408" t="s">
        <v>402</v>
      </c>
      <c r="Z79" s="408"/>
      <c r="AA79" s="408"/>
      <c r="AB79" s="408"/>
      <c r="AC79" s="408"/>
      <c r="AD79" s="408"/>
    </row>
    <row r="80" spans="1:30" ht="15" customHeight="1">
      <c r="A80" s="552" t="s">
        <v>403</v>
      </c>
      <c r="B80" s="553"/>
      <c r="C80" s="545" t="s">
        <v>404</v>
      </c>
      <c r="D80" s="545"/>
      <c r="E80" s="545"/>
      <c r="F80" s="545"/>
      <c r="G80" s="545"/>
      <c r="H80" s="545"/>
      <c r="I80" s="545"/>
      <c r="J80" s="545"/>
      <c r="K80" s="545"/>
      <c r="L80" s="545"/>
      <c r="M80" s="545"/>
      <c r="N80" s="545"/>
      <c r="O80" s="545"/>
      <c r="P80" s="545"/>
      <c r="Q80" s="545"/>
      <c r="R80" s="545"/>
      <c r="S80" s="545"/>
      <c r="T80" s="545"/>
      <c r="U80" s="545"/>
      <c r="V80" s="545">
        <f>SUM(G80:U80)</f>
        <v>0</v>
      </c>
      <c r="W80" s="545"/>
      <c r="X80" s="545"/>
      <c r="Y80" s="408"/>
      <c r="Z80" s="408"/>
      <c r="AA80" s="408"/>
      <c r="AB80" s="408"/>
      <c r="AC80" s="408"/>
      <c r="AD80" s="408"/>
    </row>
    <row r="81" spans="1:33" ht="15" customHeight="1">
      <c r="A81" s="549" t="s">
        <v>405</v>
      </c>
      <c r="B81" s="550"/>
      <c r="C81" s="551" t="s">
        <v>406</v>
      </c>
      <c r="D81" s="551"/>
      <c r="E81" s="551"/>
      <c r="F81" s="551"/>
      <c r="G81" s="379"/>
      <c r="H81" s="379"/>
      <c r="I81" s="379"/>
      <c r="J81" s="379"/>
      <c r="K81" s="379"/>
      <c r="L81" s="379"/>
      <c r="M81" s="379"/>
      <c r="N81" s="379"/>
      <c r="O81" s="379"/>
      <c r="P81" s="379"/>
      <c r="Q81" s="379"/>
      <c r="R81" s="379"/>
      <c r="S81" s="379"/>
      <c r="T81" s="379"/>
      <c r="U81" s="379"/>
      <c r="V81" s="542">
        <f t="shared" ref="V81:V83" si="0">SUM(G81:U81)</f>
        <v>0</v>
      </c>
      <c r="W81" s="543"/>
      <c r="X81" s="544"/>
      <c r="Y81" s="408"/>
      <c r="Z81" s="408"/>
      <c r="AA81" s="408"/>
      <c r="AB81" s="408"/>
      <c r="AC81" s="408"/>
      <c r="AD81" s="408"/>
    </row>
    <row r="82" spans="1:33" ht="15" customHeight="1">
      <c r="A82" s="552" t="s">
        <v>407</v>
      </c>
      <c r="B82" s="553"/>
      <c r="C82" s="545" t="s">
        <v>404</v>
      </c>
      <c r="D82" s="545"/>
      <c r="E82" s="545"/>
      <c r="F82" s="545"/>
      <c r="G82" s="545"/>
      <c r="H82" s="545"/>
      <c r="I82" s="545"/>
      <c r="J82" s="545"/>
      <c r="K82" s="545"/>
      <c r="L82" s="545"/>
      <c r="M82" s="545"/>
      <c r="N82" s="545"/>
      <c r="O82" s="545"/>
      <c r="P82" s="545"/>
      <c r="Q82" s="545"/>
      <c r="R82" s="545"/>
      <c r="S82" s="545"/>
      <c r="T82" s="545"/>
      <c r="U82" s="545"/>
      <c r="V82" s="546">
        <f t="shared" si="0"/>
        <v>0</v>
      </c>
      <c r="W82" s="547"/>
      <c r="X82" s="548"/>
      <c r="Y82" s="408"/>
      <c r="Z82" s="408"/>
      <c r="AA82" s="408"/>
      <c r="AB82" s="408"/>
      <c r="AC82" s="408"/>
      <c r="AD82" s="408"/>
    </row>
    <row r="83" spans="1:33" ht="15" customHeight="1">
      <c r="A83" s="549" t="s">
        <v>405</v>
      </c>
      <c r="B83" s="550"/>
      <c r="C83" s="551" t="s">
        <v>406</v>
      </c>
      <c r="D83" s="551"/>
      <c r="E83" s="551"/>
      <c r="F83" s="551"/>
      <c r="G83" s="379"/>
      <c r="H83" s="379"/>
      <c r="I83" s="379"/>
      <c r="J83" s="379"/>
      <c r="K83" s="379"/>
      <c r="L83" s="379"/>
      <c r="M83" s="379"/>
      <c r="N83" s="379"/>
      <c r="O83" s="379"/>
      <c r="P83" s="379"/>
      <c r="Q83" s="379"/>
      <c r="R83" s="379"/>
      <c r="S83" s="379"/>
      <c r="T83" s="379"/>
      <c r="U83" s="379"/>
      <c r="V83" s="542">
        <f t="shared" si="0"/>
        <v>0</v>
      </c>
      <c r="W83" s="543"/>
      <c r="X83" s="544"/>
      <c r="Y83" s="408"/>
      <c r="Z83" s="408"/>
      <c r="AA83" s="408"/>
      <c r="AB83" s="408"/>
      <c r="AC83" s="408"/>
      <c r="AD83" s="408"/>
    </row>
    <row r="84" spans="1:33" ht="15" customHeight="1">
      <c r="A84" s="73"/>
      <c r="B84" s="73"/>
      <c r="C84" s="74"/>
      <c r="D84" s="74"/>
      <c r="E84" s="74"/>
      <c r="F84" s="74"/>
      <c r="G84" s="74"/>
      <c r="H84" s="59"/>
      <c r="I84" s="59"/>
      <c r="J84" s="59"/>
      <c r="K84" s="59"/>
      <c r="L84" s="59"/>
      <c r="M84" s="59"/>
      <c r="N84" s="59"/>
      <c r="O84" s="59"/>
      <c r="P84" s="59"/>
      <c r="Q84" s="59"/>
      <c r="R84" s="59"/>
      <c r="S84" s="59"/>
      <c r="T84" s="62"/>
      <c r="U84" s="62"/>
      <c r="V84" s="62"/>
      <c r="W84" s="62"/>
      <c r="X84" s="62"/>
      <c r="Y84" s="62"/>
      <c r="Z84" s="62"/>
      <c r="AA84" s="62"/>
      <c r="AB84" s="62"/>
      <c r="AC84" s="62"/>
      <c r="AD84" s="62"/>
    </row>
    <row r="85" spans="1:33" ht="15" customHeight="1">
      <c r="A85" s="42" t="s">
        <v>408</v>
      </c>
      <c r="B85" s="64"/>
      <c r="C85" s="64"/>
      <c r="D85" s="64"/>
      <c r="E85" s="64"/>
      <c r="F85" s="64"/>
      <c r="G85" s="64"/>
      <c r="H85" s="64"/>
      <c r="I85" s="64"/>
      <c r="J85" s="64"/>
      <c r="K85" s="64"/>
      <c r="L85" s="64"/>
      <c r="M85" s="64"/>
      <c r="N85" s="64"/>
      <c r="O85" s="64"/>
      <c r="P85" s="64"/>
      <c r="Q85" s="64"/>
      <c r="R85" s="64"/>
      <c r="S85" s="64"/>
      <c r="T85" s="64"/>
      <c r="U85" s="64"/>
      <c r="V85" s="64"/>
      <c r="W85" s="64"/>
      <c r="X85" s="64"/>
      <c r="Y85" s="64"/>
      <c r="Z85" s="64"/>
      <c r="AA85" s="64"/>
      <c r="AB85" s="64"/>
      <c r="AC85" s="64"/>
      <c r="AD85" s="64"/>
    </row>
    <row r="86" spans="1:33" ht="15" customHeight="1">
      <c r="A86" s="534" t="s">
        <v>409</v>
      </c>
      <c r="B86" s="534"/>
      <c r="C86" s="535" t="s">
        <v>410</v>
      </c>
      <c r="D86" s="534"/>
      <c r="E86" s="534"/>
      <c r="F86" s="534"/>
      <c r="G86" s="534"/>
      <c r="H86" s="535" t="s">
        <v>411</v>
      </c>
      <c r="I86" s="534"/>
      <c r="J86" s="534"/>
      <c r="K86" s="534" t="s">
        <v>412</v>
      </c>
      <c r="L86" s="534"/>
      <c r="M86" s="534"/>
      <c r="N86" s="534"/>
      <c r="O86" s="534"/>
      <c r="P86" s="534"/>
      <c r="Q86" s="534"/>
      <c r="R86" s="534"/>
      <c r="S86" s="534"/>
      <c r="T86" s="536" t="s">
        <v>413</v>
      </c>
      <c r="U86" s="537"/>
      <c r="V86" s="538"/>
      <c r="W86" s="534" t="s">
        <v>414</v>
      </c>
      <c r="X86" s="534"/>
      <c r="Y86" s="534"/>
      <c r="Z86" s="534"/>
      <c r="AA86" s="534"/>
      <c r="AB86" s="534"/>
      <c r="AC86" s="534"/>
      <c r="AD86" s="534"/>
    </row>
    <row r="87" spans="1:33" ht="15" customHeight="1">
      <c r="A87" s="534"/>
      <c r="B87" s="534"/>
      <c r="C87" s="534"/>
      <c r="D87" s="534"/>
      <c r="E87" s="534"/>
      <c r="F87" s="534"/>
      <c r="G87" s="534"/>
      <c r="H87" s="534"/>
      <c r="I87" s="534"/>
      <c r="J87" s="534"/>
      <c r="K87" s="534" t="s">
        <v>415</v>
      </c>
      <c r="L87" s="534"/>
      <c r="M87" s="534"/>
      <c r="N87" s="534" t="s">
        <v>416</v>
      </c>
      <c r="O87" s="534"/>
      <c r="P87" s="534"/>
      <c r="Q87" s="534" t="s">
        <v>417</v>
      </c>
      <c r="R87" s="534"/>
      <c r="S87" s="534"/>
      <c r="T87" s="539" t="s">
        <v>418</v>
      </c>
      <c r="U87" s="540"/>
      <c r="V87" s="541"/>
      <c r="W87" s="534" t="s">
        <v>419</v>
      </c>
      <c r="X87" s="534"/>
      <c r="Y87" s="534"/>
      <c r="Z87" s="534" t="s">
        <v>420</v>
      </c>
      <c r="AA87" s="534"/>
      <c r="AB87" s="534"/>
      <c r="AC87" s="534"/>
      <c r="AD87" s="534"/>
    </row>
    <row r="88" spans="1:33" ht="15" customHeight="1">
      <c r="A88" s="525"/>
      <c r="B88" s="526"/>
      <c r="C88" s="531"/>
      <c r="D88" s="532"/>
      <c r="E88" s="532"/>
      <c r="F88" s="532"/>
      <c r="G88" s="533"/>
      <c r="H88" s="528"/>
      <c r="I88" s="529"/>
      <c r="J88" s="530"/>
      <c r="K88" s="528"/>
      <c r="L88" s="529"/>
      <c r="M88" s="530"/>
      <c r="N88" s="528"/>
      <c r="O88" s="529"/>
      <c r="P88" s="530"/>
      <c r="Q88" s="528"/>
      <c r="R88" s="529"/>
      <c r="S88" s="530"/>
      <c r="T88" s="528">
        <f>H88-SUM(K88:S88)</f>
        <v>0</v>
      </c>
      <c r="U88" s="529"/>
      <c r="V88" s="530"/>
      <c r="W88" s="531"/>
      <c r="X88" s="532"/>
      <c r="Y88" s="533"/>
      <c r="Z88" s="531"/>
      <c r="AA88" s="532"/>
      <c r="AB88" s="532"/>
      <c r="AC88" s="532"/>
      <c r="AD88" s="533"/>
    </row>
    <row r="89" spans="1:33" ht="15" customHeight="1">
      <c r="A89" s="525"/>
      <c r="B89" s="526"/>
      <c r="C89" s="525"/>
      <c r="D89" s="527"/>
      <c r="E89" s="527"/>
      <c r="F89" s="527"/>
      <c r="G89" s="526"/>
      <c r="H89" s="528"/>
      <c r="I89" s="529"/>
      <c r="J89" s="530"/>
      <c r="K89" s="528"/>
      <c r="L89" s="529"/>
      <c r="M89" s="530"/>
      <c r="N89" s="528"/>
      <c r="O89" s="529"/>
      <c r="P89" s="530"/>
      <c r="Q89" s="528"/>
      <c r="R89" s="529"/>
      <c r="S89" s="530"/>
      <c r="T89" s="528">
        <f>H89-SUM(K89:S89)</f>
        <v>0</v>
      </c>
      <c r="U89" s="529"/>
      <c r="V89" s="530"/>
      <c r="W89" s="531"/>
      <c r="X89" s="532"/>
      <c r="Y89" s="533"/>
      <c r="Z89" s="531"/>
      <c r="AA89" s="532"/>
      <c r="AB89" s="532"/>
      <c r="AC89" s="532"/>
      <c r="AD89" s="533"/>
    </row>
    <row r="90" spans="1:33" ht="15" customHeight="1">
      <c r="A90" s="525"/>
      <c r="B90" s="526"/>
      <c r="C90" s="525"/>
      <c r="D90" s="527"/>
      <c r="E90" s="527"/>
      <c r="F90" s="527"/>
      <c r="G90" s="526"/>
      <c r="H90" s="528"/>
      <c r="I90" s="529"/>
      <c r="J90" s="530"/>
      <c r="K90" s="528"/>
      <c r="L90" s="529"/>
      <c r="M90" s="530"/>
      <c r="N90" s="528"/>
      <c r="O90" s="529"/>
      <c r="P90" s="530"/>
      <c r="Q90" s="528"/>
      <c r="R90" s="529"/>
      <c r="S90" s="530"/>
      <c r="T90" s="528">
        <f>H90-SUM(K90:S90)</f>
        <v>0</v>
      </c>
      <c r="U90" s="529"/>
      <c r="V90" s="530"/>
      <c r="W90" s="531"/>
      <c r="X90" s="532"/>
      <c r="Y90" s="533"/>
      <c r="Z90" s="531"/>
      <c r="AA90" s="532"/>
      <c r="AB90" s="532"/>
      <c r="AC90" s="532"/>
      <c r="AD90" s="533"/>
    </row>
    <row r="91" spans="1:33" ht="15" customHeight="1">
      <c r="A91" s="41" t="s">
        <v>421</v>
      </c>
      <c r="B91" s="62"/>
      <c r="C91" s="62"/>
      <c r="D91" s="62"/>
      <c r="E91" s="62"/>
      <c r="F91" s="62"/>
      <c r="G91" s="62"/>
      <c r="H91" s="80"/>
      <c r="I91" s="80"/>
      <c r="J91" s="80"/>
      <c r="K91" s="80"/>
      <c r="L91" s="80"/>
      <c r="M91" s="80"/>
      <c r="N91" s="80"/>
      <c r="O91" s="80"/>
      <c r="P91" s="80"/>
      <c r="Q91" s="80"/>
      <c r="R91" s="80"/>
      <c r="S91" s="80"/>
      <c r="T91" s="80"/>
      <c r="U91" s="80"/>
      <c r="V91" s="80"/>
      <c r="W91" s="62"/>
      <c r="X91" s="62"/>
      <c r="Y91" s="62"/>
      <c r="Z91" s="62"/>
      <c r="AA91" s="62"/>
      <c r="AB91" s="62"/>
      <c r="AC91" s="62"/>
      <c r="AD91" s="62"/>
    </row>
    <row r="92" spans="1:33" ht="15" customHeight="1">
      <c r="A92" s="41" t="s">
        <v>422</v>
      </c>
      <c r="B92" s="62"/>
      <c r="C92" s="62"/>
      <c r="D92" s="62"/>
      <c r="E92" s="62"/>
      <c r="F92" s="62"/>
      <c r="G92" s="62"/>
      <c r="H92" s="80"/>
      <c r="I92" s="80"/>
      <c r="J92" s="80"/>
      <c r="K92" s="80"/>
      <c r="L92" s="80"/>
      <c r="M92" s="80"/>
      <c r="N92" s="80"/>
      <c r="O92" s="80"/>
      <c r="P92" s="80"/>
      <c r="Q92" s="80"/>
      <c r="R92" s="80"/>
      <c r="S92" s="80"/>
      <c r="T92" s="80"/>
      <c r="U92" s="80"/>
      <c r="V92" s="80"/>
      <c r="W92" s="62"/>
      <c r="X92" s="62"/>
      <c r="Y92" s="62"/>
      <c r="Z92" s="62"/>
      <c r="AA92" s="62"/>
      <c r="AB92" s="62"/>
      <c r="AC92" s="62"/>
      <c r="AD92" s="62"/>
    </row>
    <row r="93" spans="1:33" ht="15" customHeight="1">
      <c r="A93" s="41"/>
      <c r="B93" s="62"/>
      <c r="C93" s="62"/>
      <c r="D93" s="62"/>
      <c r="E93" s="62"/>
      <c r="F93" s="62"/>
      <c r="G93" s="62"/>
      <c r="H93" s="80"/>
      <c r="I93" s="80"/>
      <c r="J93" s="80"/>
      <c r="K93" s="80"/>
      <c r="L93" s="80"/>
      <c r="M93" s="80"/>
      <c r="N93" s="80"/>
      <c r="O93" s="80"/>
      <c r="P93" s="80"/>
      <c r="Q93" s="80"/>
      <c r="R93" s="80"/>
      <c r="S93" s="80"/>
      <c r="T93" s="80"/>
      <c r="U93" s="80"/>
      <c r="V93" s="80"/>
      <c r="W93" s="62"/>
      <c r="X93" s="62"/>
      <c r="Y93" s="62"/>
      <c r="Z93" s="62"/>
      <c r="AA93" s="62"/>
      <c r="AB93" s="62"/>
      <c r="AC93" s="62"/>
      <c r="AD93" s="62"/>
    </row>
    <row r="94" spans="1:33" ht="15" customHeight="1">
      <c r="A94" s="42" t="s">
        <v>423</v>
      </c>
    </row>
    <row r="95" spans="1:33" ht="15" customHeight="1">
      <c r="A95" s="508" t="s">
        <v>424</v>
      </c>
      <c r="B95" s="509"/>
      <c r="C95" s="510"/>
      <c r="D95" s="513" t="s">
        <v>425</v>
      </c>
      <c r="E95" s="514"/>
      <c r="F95" s="514"/>
      <c r="G95" s="514"/>
      <c r="H95" s="514"/>
      <c r="I95" s="517" t="s">
        <v>426</v>
      </c>
      <c r="J95" s="518"/>
      <c r="K95" s="518"/>
      <c r="L95" s="519"/>
      <c r="M95" s="517" t="s">
        <v>427</v>
      </c>
      <c r="N95" s="518"/>
      <c r="O95" s="518"/>
      <c r="P95" s="519"/>
      <c r="Q95" s="518" t="s">
        <v>428</v>
      </c>
      <c r="R95" s="518"/>
      <c r="S95" s="518"/>
      <c r="T95" s="518"/>
      <c r="U95" s="523"/>
      <c r="V95" s="504" t="s">
        <v>429</v>
      </c>
      <c r="W95" s="504"/>
      <c r="X95" s="504"/>
      <c r="Y95" s="504"/>
      <c r="Z95" s="504" t="s">
        <v>430</v>
      </c>
      <c r="AA95" s="504"/>
      <c r="AB95" s="504"/>
      <c r="AC95" s="504"/>
      <c r="AD95" s="505"/>
    </row>
    <row r="96" spans="1:33" ht="15" customHeight="1" thickBot="1">
      <c r="A96" s="511"/>
      <c r="B96" s="462"/>
      <c r="C96" s="512"/>
      <c r="D96" s="515"/>
      <c r="E96" s="516"/>
      <c r="F96" s="516"/>
      <c r="G96" s="516"/>
      <c r="H96" s="516"/>
      <c r="I96" s="520"/>
      <c r="J96" s="521"/>
      <c r="K96" s="521"/>
      <c r="L96" s="522"/>
      <c r="M96" s="520"/>
      <c r="N96" s="521"/>
      <c r="O96" s="521"/>
      <c r="P96" s="522"/>
      <c r="Q96" s="521"/>
      <c r="R96" s="521"/>
      <c r="S96" s="521"/>
      <c r="T96" s="521"/>
      <c r="U96" s="524"/>
      <c r="V96" s="506"/>
      <c r="W96" s="506"/>
      <c r="X96" s="506"/>
      <c r="Y96" s="506"/>
      <c r="Z96" s="506"/>
      <c r="AA96" s="506"/>
      <c r="AB96" s="506"/>
      <c r="AC96" s="506"/>
      <c r="AD96" s="507"/>
      <c r="AF96" s="62"/>
      <c r="AG96" s="62"/>
    </row>
    <row r="97" spans="1:30" ht="15" customHeight="1">
      <c r="A97" s="428" t="s">
        <v>431</v>
      </c>
      <c r="B97" s="429"/>
      <c r="C97" s="435" t="s">
        <v>432</v>
      </c>
      <c r="D97" s="495"/>
      <c r="E97" s="495"/>
      <c r="F97" s="495"/>
      <c r="G97" s="495"/>
      <c r="H97" s="495"/>
      <c r="I97" s="496"/>
      <c r="J97" s="497"/>
      <c r="K97" s="497"/>
      <c r="L97" s="498"/>
      <c r="M97" s="496"/>
      <c r="N97" s="497"/>
      <c r="O97" s="497"/>
      <c r="P97" s="498"/>
      <c r="Q97" s="499"/>
      <c r="R97" s="500"/>
      <c r="S97" s="500"/>
      <c r="T97" s="500"/>
      <c r="U97" s="501"/>
      <c r="V97" s="492"/>
      <c r="W97" s="492"/>
      <c r="X97" s="492"/>
      <c r="Y97" s="492"/>
      <c r="Z97" s="493"/>
      <c r="AA97" s="493"/>
      <c r="AB97" s="493"/>
      <c r="AC97" s="493"/>
      <c r="AD97" s="494"/>
    </row>
    <row r="98" spans="1:30" ht="15" customHeight="1">
      <c r="A98" s="410"/>
      <c r="B98" s="430"/>
      <c r="C98" s="436"/>
      <c r="D98" s="387"/>
      <c r="E98" s="387"/>
      <c r="F98" s="387"/>
      <c r="G98" s="387"/>
      <c r="H98" s="387"/>
      <c r="I98" s="455"/>
      <c r="J98" s="456"/>
      <c r="K98" s="456"/>
      <c r="L98" s="457"/>
      <c r="M98" s="455"/>
      <c r="N98" s="456"/>
      <c r="O98" s="456"/>
      <c r="P98" s="457"/>
      <c r="Q98" s="458"/>
      <c r="R98" s="459"/>
      <c r="S98" s="459"/>
      <c r="T98" s="459"/>
      <c r="U98" s="460"/>
      <c r="V98" s="461"/>
      <c r="W98" s="461"/>
      <c r="X98" s="461"/>
      <c r="Y98" s="461"/>
      <c r="Z98" s="438"/>
      <c r="AA98" s="438"/>
      <c r="AB98" s="438"/>
      <c r="AC98" s="438"/>
      <c r="AD98" s="487"/>
    </row>
    <row r="99" spans="1:30" ht="15" customHeight="1">
      <c r="A99" s="410"/>
      <c r="B99" s="430"/>
      <c r="C99" s="436"/>
      <c r="D99" s="387"/>
      <c r="E99" s="387"/>
      <c r="F99" s="387"/>
      <c r="G99" s="387"/>
      <c r="H99" s="387"/>
      <c r="I99" s="455"/>
      <c r="J99" s="456"/>
      <c r="K99" s="456"/>
      <c r="L99" s="457"/>
      <c r="M99" s="455"/>
      <c r="N99" s="456"/>
      <c r="O99" s="456"/>
      <c r="P99" s="457"/>
      <c r="Q99" s="458"/>
      <c r="R99" s="459"/>
      <c r="S99" s="459"/>
      <c r="T99" s="459"/>
      <c r="U99" s="460"/>
      <c r="V99" s="461"/>
      <c r="W99" s="461"/>
      <c r="X99" s="461"/>
      <c r="Y99" s="461"/>
      <c r="Z99" s="438"/>
      <c r="AA99" s="438"/>
      <c r="AB99" s="438"/>
      <c r="AC99" s="438"/>
      <c r="AD99" s="487"/>
    </row>
    <row r="100" spans="1:30" ht="15" customHeight="1">
      <c r="A100" s="410"/>
      <c r="B100" s="430"/>
      <c r="C100" s="436"/>
      <c r="D100" s="394"/>
      <c r="E100" s="394"/>
      <c r="F100" s="394"/>
      <c r="G100" s="394"/>
      <c r="H100" s="394"/>
      <c r="I100" s="455"/>
      <c r="J100" s="456"/>
      <c r="K100" s="456"/>
      <c r="L100" s="457"/>
      <c r="M100" s="455"/>
      <c r="N100" s="456"/>
      <c r="O100" s="456"/>
      <c r="P100" s="457"/>
      <c r="Q100" s="458"/>
      <c r="R100" s="459"/>
      <c r="S100" s="459"/>
      <c r="T100" s="459"/>
      <c r="U100" s="460"/>
      <c r="V100" s="488"/>
      <c r="W100" s="489"/>
      <c r="X100" s="489"/>
      <c r="Y100" s="490"/>
      <c r="Z100" s="488"/>
      <c r="AA100" s="489"/>
      <c r="AB100" s="489"/>
      <c r="AC100" s="489"/>
      <c r="AD100" s="491"/>
    </row>
    <row r="101" spans="1:30" ht="15" customHeight="1">
      <c r="A101" s="410"/>
      <c r="B101" s="430"/>
      <c r="C101" s="436"/>
      <c r="D101" s="441"/>
      <c r="E101" s="441"/>
      <c r="F101" s="441"/>
      <c r="G101" s="441"/>
      <c r="H101" s="441"/>
      <c r="I101" s="442"/>
      <c r="J101" s="443"/>
      <c r="K101" s="443"/>
      <c r="L101" s="444"/>
      <c r="M101" s="442"/>
      <c r="N101" s="443"/>
      <c r="O101" s="443"/>
      <c r="P101" s="444"/>
      <c r="Q101" s="445"/>
      <c r="R101" s="446"/>
      <c r="S101" s="446"/>
      <c r="T101" s="446"/>
      <c r="U101" s="447"/>
      <c r="V101" s="448"/>
      <c r="W101" s="449"/>
      <c r="X101" s="449"/>
      <c r="Y101" s="450"/>
      <c r="Z101" s="448"/>
      <c r="AA101" s="449"/>
      <c r="AB101" s="449"/>
      <c r="AC101" s="449"/>
      <c r="AD101" s="486"/>
    </row>
    <row r="102" spans="1:30" ht="15" customHeight="1" thickBot="1">
      <c r="A102" s="410"/>
      <c r="B102" s="430"/>
      <c r="C102" s="437"/>
      <c r="D102" s="475" t="s">
        <v>433</v>
      </c>
      <c r="E102" s="475"/>
      <c r="F102" s="475"/>
      <c r="G102" s="475"/>
      <c r="H102" s="475"/>
      <c r="I102" s="476">
        <f>SUM(I97:L101)</f>
        <v>0</v>
      </c>
      <c r="J102" s="477"/>
      <c r="K102" s="477"/>
      <c r="L102" s="478"/>
      <c r="M102" s="476">
        <f>SUM(M97:P101)</f>
        <v>0</v>
      </c>
      <c r="N102" s="477"/>
      <c r="O102" s="477"/>
      <c r="P102" s="478"/>
      <c r="Q102" s="479">
        <f>SUM(Q97:U101)</f>
        <v>0</v>
      </c>
      <c r="R102" s="480"/>
      <c r="S102" s="480"/>
      <c r="T102" s="480"/>
      <c r="U102" s="481"/>
      <c r="V102" s="482" t="s">
        <v>434</v>
      </c>
      <c r="W102" s="483"/>
      <c r="X102" s="483"/>
      <c r="Y102" s="484"/>
      <c r="Z102" s="482" t="s">
        <v>434</v>
      </c>
      <c r="AA102" s="483"/>
      <c r="AB102" s="483"/>
      <c r="AC102" s="483"/>
      <c r="AD102" s="485"/>
    </row>
    <row r="103" spans="1:30" ht="15" customHeight="1">
      <c r="A103" s="410"/>
      <c r="B103" s="430"/>
      <c r="C103" s="473" t="s">
        <v>435</v>
      </c>
      <c r="D103" s="387"/>
      <c r="E103" s="387"/>
      <c r="F103" s="387"/>
      <c r="G103" s="387"/>
      <c r="H103" s="387"/>
      <c r="I103" s="455"/>
      <c r="J103" s="456"/>
      <c r="K103" s="456"/>
      <c r="L103" s="457"/>
      <c r="M103" s="455"/>
      <c r="N103" s="456"/>
      <c r="O103" s="456"/>
      <c r="P103" s="457"/>
      <c r="Q103" s="458"/>
      <c r="R103" s="459"/>
      <c r="S103" s="459"/>
      <c r="T103" s="459"/>
      <c r="U103" s="460"/>
      <c r="V103" s="461"/>
      <c r="W103" s="461"/>
      <c r="X103" s="461"/>
      <c r="Y103" s="461"/>
      <c r="Z103" s="471"/>
      <c r="AA103" s="471"/>
      <c r="AB103" s="471"/>
      <c r="AC103" s="471"/>
      <c r="AD103" s="472"/>
    </row>
    <row r="104" spans="1:30" ht="15" customHeight="1">
      <c r="A104" s="410"/>
      <c r="B104" s="430"/>
      <c r="C104" s="473"/>
      <c r="D104" s="387"/>
      <c r="E104" s="387"/>
      <c r="F104" s="387"/>
      <c r="G104" s="387"/>
      <c r="H104" s="387"/>
      <c r="I104" s="455"/>
      <c r="J104" s="456"/>
      <c r="K104" s="456"/>
      <c r="L104" s="457"/>
      <c r="M104" s="455"/>
      <c r="N104" s="456"/>
      <c r="O104" s="456"/>
      <c r="P104" s="457"/>
      <c r="Q104" s="458"/>
      <c r="R104" s="459"/>
      <c r="S104" s="459"/>
      <c r="T104" s="459"/>
      <c r="U104" s="460"/>
      <c r="V104" s="461"/>
      <c r="W104" s="461"/>
      <c r="X104" s="461"/>
      <c r="Y104" s="461"/>
      <c r="Z104" s="438"/>
      <c r="AA104" s="438"/>
      <c r="AB104" s="438"/>
      <c r="AC104" s="438"/>
      <c r="AD104" s="439"/>
    </row>
    <row r="105" spans="1:30" ht="15" customHeight="1">
      <c r="A105" s="410"/>
      <c r="B105" s="430"/>
      <c r="C105" s="473"/>
      <c r="D105" s="440"/>
      <c r="E105" s="441"/>
      <c r="F105" s="441"/>
      <c r="G105" s="441"/>
      <c r="H105" s="441"/>
      <c r="I105" s="442"/>
      <c r="J105" s="443"/>
      <c r="K105" s="443"/>
      <c r="L105" s="444"/>
      <c r="M105" s="442"/>
      <c r="N105" s="443"/>
      <c r="O105" s="443"/>
      <c r="P105" s="444"/>
      <c r="Q105" s="445"/>
      <c r="R105" s="446"/>
      <c r="S105" s="446"/>
      <c r="T105" s="446"/>
      <c r="U105" s="447"/>
      <c r="V105" s="448"/>
      <c r="W105" s="449"/>
      <c r="X105" s="449"/>
      <c r="Y105" s="450"/>
      <c r="Z105" s="448"/>
      <c r="AA105" s="449"/>
      <c r="AB105" s="449"/>
      <c r="AC105" s="449"/>
      <c r="AD105" s="451"/>
    </row>
    <row r="106" spans="1:30" ht="15" customHeight="1">
      <c r="A106" s="410"/>
      <c r="B106" s="430"/>
      <c r="C106" s="474"/>
      <c r="D106" s="470" t="s">
        <v>433</v>
      </c>
      <c r="E106" s="470"/>
      <c r="F106" s="470"/>
      <c r="G106" s="470"/>
      <c r="H106" s="470"/>
      <c r="I106" s="464">
        <f>SUM(I103:L105)</f>
        <v>0</v>
      </c>
      <c r="J106" s="465"/>
      <c r="K106" s="465"/>
      <c r="L106" s="466"/>
      <c r="M106" s="464">
        <f>SUM(M103:P105)</f>
        <v>0</v>
      </c>
      <c r="N106" s="465"/>
      <c r="O106" s="465"/>
      <c r="P106" s="466"/>
      <c r="Q106" s="467">
        <f>SUM(Q103:U105)</f>
        <v>0</v>
      </c>
      <c r="R106" s="468"/>
      <c r="S106" s="468"/>
      <c r="T106" s="468"/>
      <c r="U106" s="469"/>
      <c r="V106" s="411" t="s">
        <v>434</v>
      </c>
      <c r="W106" s="412"/>
      <c r="X106" s="412"/>
      <c r="Y106" s="413"/>
      <c r="Z106" s="411" t="s">
        <v>434</v>
      </c>
      <c r="AA106" s="412"/>
      <c r="AB106" s="412"/>
      <c r="AC106" s="412"/>
      <c r="AD106" s="414"/>
    </row>
    <row r="107" spans="1:30" ht="15" customHeight="1">
      <c r="A107" s="410"/>
      <c r="B107" s="430"/>
      <c r="C107" s="452" t="s">
        <v>436</v>
      </c>
      <c r="D107" s="396"/>
      <c r="E107" s="387"/>
      <c r="F107" s="387"/>
      <c r="G107" s="387"/>
      <c r="H107" s="387"/>
      <c r="I107" s="455"/>
      <c r="J107" s="456"/>
      <c r="K107" s="456"/>
      <c r="L107" s="457"/>
      <c r="M107" s="455"/>
      <c r="N107" s="456"/>
      <c r="O107" s="456"/>
      <c r="P107" s="457"/>
      <c r="Q107" s="458"/>
      <c r="R107" s="459"/>
      <c r="S107" s="459"/>
      <c r="T107" s="459"/>
      <c r="U107" s="460"/>
      <c r="V107" s="461"/>
      <c r="W107" s="461"/>
      <c r="X107" s="461"/>
      <c r="Y107" s="461"/>
      <c r="Z107" s="438"/>
      <c r="AA107" s="438"/>
      <c r="AB107" s="438"/>
      <c r="AC107" s="438"/>
      <c r="AD107" s="439"/>
    </row>
    <row r="108" spans="1:30" ht="15" customHeight="1">
      <c r="A108" s="410"/>
      <c r="B108" s="430"/>
      <c r="C108" s="453"/>
      <c r="D108" s="440"/>
      <c r="E108" s="441"/>
      <c r="F108" s="441"/>
      <c r="G108" s="441"/>
      <c r="H108" s="441"/>
      <c r="I108" s="442"/>
      <c r="J108" s="443"/>
      <c r="K108" s="443"/>
      <c r="L108" s="444"/>
      <c r="M108" s="442"/>
      <c r="N108" s="443"/>
      <c r="O108" s="443"/>
      <c r="P108" s="444"/>
      <c r="Q108" s="445"/>
      <c r="R108" s="446"/>
      <c r="S108" s="446"/>
      <c r="T108" s="446"/>
      <c r="U108" s="447"/>
      <c r="V108" s="448"/>
      <c r="W108" s="449"/>
      <c r="X108" s="449"/>
      <c r="Y108" s="450"/>
      <c r="Z108" s="448"/>
      <c r="AA108" s="449"/>
      <c r="AB108" s="449"/>
      <c r="AC108" s="449"/>
      <c r="AD108" s="451"/>
    </row>
    <row r="109" spans="1:30" ht="15" customHeight="1">
      <c r="A109" s="431"/>
      <c r="B109" s="432"/>
      <c r="C109" s="454"/>
      <c r="D109" s="462" t="s">
        <v>433</v>
      </c>
      <c r="E109" s="463"/>
      <c r="F109" s="463"/>
      <c r="G109" s="463"/>
      <c r="H109" s="463"/>
      <c r="I109" s="464">
        <f>SUM(I107:L108)</f>
        <v>0</v>
      </c>
      <c r="J109" s="465"/>
      <c r="K109" s="465"/>
      <c r="L109" s="466"/>
      <c r="M109" s="464">
        <f>SUM(M107:P108)</f>
        <v>0</v>
      </c>
      <c r="N109" s="465"/>
      <c r="O109" s="465"/>
      <c r="P109" s="466"/>
      <c r="Q109" s="467">
        <f>SUM(Q107:U108)</f>
        <v>0</v>
      </c>
      <c r="R109" s="468"/>
      <c r="S109" s="468"/>
      <c r="T109" s="468"/>
      <c r="U109" s="469"/>
      <c r="V109" s="411" t="s">
        <v>434</v>
      </c>
      <c r="W109" s="412"/>
      <c r="X109" s="412"/>
      <c r="Y109" s="413"/>
      <c r="Z109" s="411" t="s">
        <v>434</v>
      </c>
      <c r="AA109" s="412"/>
      <c r="AB109" s="412"/>
      <c r="AC109" s="412"/>
      <c r="AD109" s="414"/>
    </row>
    <row r="110" spans="1:30" ht="15" customHeight="1" thickBot="1">
      <c r="A110" s="433"/>
      <c r="B110" s="434"/>
      <c r="C110" s="415" t="s">
        <v>437</v>
      </c>
      <c r="D110" s="416"/>
      <c r="E110" s="416"/>
      <c r="F110" s="416"/>
      <c r="G110" s="416"/>
      <c r="H110" s="417"/>
      <c r="I110" s="418">
        <f>I102+I106+I109</f>
        <v>0</v>
      </c>
      <c r="J110" s="419"/>
      <c r="K110" s="419"/>
      <c r="L110" s="420"/>
      <c r="M110" s="421" t="s">
        <v>434</v>
      </c>
      <c r="N110" s="421"/>
      <c r="O110" s="421"/>
      <c r="P110" s="422"/>
      <c r="Q110" s="423">
        <f>Q102+Q106+Q109</f>
        <v>0</v>
      </c>
      <c r="R110" s="424"/>
      <c r="S110" s="424"/>
      <c r="T110" s="424"/>
      <c r="U110" s="425"/>
      <c r="V110" s="426" t="s">
        <v>438</v>
      </c>
      <c r="W110" s="426"/>
      <c r="X110" s="426"/>
      <c r="Y110" s="426"/>
      <c r="Z110" s="502" t="s">
        <v>438</v>
      </c>
      <c r="AA110" s="502"/>
      <c r="AB110" s="502"/>
      <c r="AC110" s="502"/>
      <c r="AD110" s="503"/>
    </row>
    <row r="111" spans="1:30" ht="15" customHeight="1">
      <c r="A111" s="428" t="s">
        <v>439</v>
      </c>
      <c r="B111" s="429"/>
      <c r="C111" s="435" t="s">
        <v>432</v>
      </c>
      <c r="D111" s="495"/>
      <c r="E111" s="495"/>
      <c r="F111" s="495"/>
      <c r="G111" s="495"/>
      <c r="H111" s="495"/>
      <c r="I111" s="496"/>
      <c r="J111" s="497"/>
      <c r="K111" s="497"/>
      <c r="L111" s="498"/>
      <c r="M111" s="496"/>
      <c r="N111" s="497"/>
      <c r="O111" s="497"/>
      <c r="P111" s="498"/>
      <c r="Q111" s="499"/>
      <c r="R111" s="500"/>
      <c r="S111" s="500"/>
      <c r="T111" s="500"/>
      <c r="U111" s="501"/>
      <c r="V111" s="492"/>
      <c r="W111" s="492"/>
      <c r="X111" s="492"/>
      <c r="Y111" s="492"/>
      <c r="Z111" s="493"/>
      <c r="AA111" s="493"/>
      <c r="AB111" s="493"/>
      <c r="AC111" s="493"/>
      <c r="AD111" s="494"/>
    </row>
    <row r="112" spans="1:30" ht="15" customHeight="1">
      <c r="A112" s="410"/>
      <c r="B112" s="430"/>
      <c r="C112" s="436"/>
      <c r="D112" s="387"/>
      <c r="E112" s="387"/>
      <c r="F112" s="387"/>
      <c r="G112" s="387"/>
      <c r="H112" s="387"/>
      <c r="I112" s="455"/>
      <c r="J112" s="456"/>
      <c r="K112" s="456"/>
      <c r="L112" s="457"/>
      <c r="M112" s="455"/>
      <c r="N112" s="456"/>
      <c r="O112" s="456"/>
      <c r="P112" s="457"/>
      <c r="Q112" s="458"/>
      <c r="R112" s="459"/>
      <c r="S112" s="459"/>
      <c r="T112" s="459"/>
      <c r="U112" s="460"/>
      <c r="V112" s="461"/>
      <c r="W112" s="461"/>
      <c r="X112" s="461"/>
      <c r="Y112" s="461"/>
      <c r="Z112" s="438"/>
      <c r="AA112" s="438"/>
      <c r="AB112" s="438"/>
      <c r="AC112" s="438"/>
      <c r="AD112" s="487"/>
    </row>
    <row r="113" spans="1:30" ht="15" customHeight="1">
      <c r="A113" s="410"/>
      <c r="B113" s="430"/>
      <c r="C113" s="436"/>
      <c r="D113" s="387"/>
      <c r="E113" s="387"/>
      <c r="F113" s="387"/>
      <c r="G113" s="387"/>
      <c r="H113" s="387"/>
      <c r="I113" s="455"/>
      <c r="J113" s="456"/>
      <c r="K113" s="456"/>
      <c r="L113" s="457"/>
      <c r="M113" s="455"/>
      <c r="N113" s="456"/>
      <c r="O113" s="456"/>
      <c r="P113" s="457"/>
      <c r="Q113" s="458"/>
      <c r="R113" s="459"/>
      <c r="S113" s="459"/>
      <c r="T113" s="459"/>
      <c r="U113" s="460"/>
      <c r="V113" s="461"/>
      <c r="W113" s="461"/>
      <c r="X113" s="461"/>
      <c r="Y113" s="461"/>
      <c r="Z113" s="438"/>
      <c r="AA113" s="438"/>
      <c r="AB113" s="438"/>
      <c r="AC113" s="438"/>
      <c r="AD113" s="487"/>
    </row>
    <row r="114" spans="1:30" ht="15" customHeight="1">
      <c r="A114" s="410"/>
      <c r="B114" s="430"/>
      <c r="C114" s="436"/>
      <c r="D114" s="394"/>
      <c r="E114" s="394"/>
      <c r="F114" s="394"/>
      <c r="G114" s="394"/>
      <c r="H114" s="394"/>
      <c r="I114" s="455"/>
      <c r="J114" s="456"/>
      <c r="K114" s="456"/>
      <c r="L114" s="457"/>
      <c r="M114" s="455"/>
      <c r="N114" s="456"/>
      <c r="O114" s="456"/>
      <c r="P114" s="457"/>
      <c r="Q114" s="458"/>
      <c r="R114" s="459"/>
      <c r="S114" s="459"/>
      <c r="T114" s="459"/>
      <c r="U114" s="460"/>
      <c r="V114" s="488"/>
      <c r="W114" s="489"/>
      <c r="X114" s="489"/>
      <c r="Y114" s="490"/>
      <c r="Z114" s="488"/>
      <c r="AA114" s="489"/>
      <c r="AB114" s="489"/>
      <c r="AC114" s="489"/>
      <c r="AD114" s="491"/>
    </row>
    <row r="115" spans="1:30" ht="15" customHeight="1">
      <c r="A115" s="410"/>
      <c r="B115" s="430"/>
      <c r="C115" s="436"/>
      <c r="D115" s="441"/>
      <c r="E115" s="441"/>
      <c r="F115" s="441"/>
      <c r="G115" s="441"/>
      <c r="H115" s="441"/>
      <c r="I115" s="442"/>
      <c r="J115" s="443"/>
      <c r="K115" s="443"/>
      <c r="L115" s="444"/>
      <c r="M115" s="442"/>
      <c r="N115" s="443"/>
      <c r="O115" s="443"/>
      <c r="P115" s="444"/>
      <c r="Q115" s="445"/>
      <c r="R115" s="446"/>
      <c r="S115" s="446"/>
      <c r="T115" s="446"/>
      <c r="U115" s="447"/>
      <c r="V115" s="448"/>
      <c r="W115" s="449"/>
      <c r="X115" s="449"/>
      <c r="Y115" s="450"/>
      <c r="Z115" s="448"/>
      <c r="AA115" s="449"/>
      <c r="AB115" s="449"/>
      <c r="AC115" s="449"/>
      <c r="AD115" s="486"/>
    </row>
    <row r="116" spans="1:30" ht="15" customHeight="1" thickBot="1">
      <c r="A116" s="410"/>
      <c r="B116" s="430"/>
      <c r="C116" s="437"/>
      <c r="D116" s="475" t="s">
        <v>433</v>
      </c>
      <c r="E116" s="475"/>
      <c r="F116" s="475"/>
      <c r="G116" s="475"/>
      <c r="H116" s="475"/>
      <c r="I116" s="476">
        <f>SUM(I111:L115)</f>
        <v>0</v>
      </c>
      <c r="J116" s="477"/>
      <c r="K116" s="477"/>
      <c r="L116" s="478"/>
      <c r="M116" s="476">
        <f>SUM(M111:P115)</f>
        <v>0</v>
      </c>
      <c r="N116" s="477"/>
      <c r="O116" s="477"/>
      <c r="P116" s="478"/>
      <c r="Q116" s="479">
        <f>SUM(Q111:U115)</f>
        <v>0</v>
      </c>
      <c r="R116" s="480"/>
      <c r="S116" s="480"/>
      <c r="T116" s="480"/>
      <c r="U116" s="481"/>
      <c r="V116" s="482" t="s">
        <v>434</v>
      </c>
      <c r="W116" s="483"/>
      <c r="X116" s="483"/>
      <c r="Y116" s="484"/>
      <c r="Z116" s="482" t="s">
        <v>434</v>
      </c>
      <c r="AA116" s="483"/>
      <c r="AB116" s="483"/>
      <c r="AC116" s="483"/>
      <c r="AD116" s="485"/>
    </row>
    <row r="117" spans="1:30" ht="15" customHeight="1">
      <c r="A117" s="410"/>
      <c r="B117" s="430"/>
      <c r="C117" s="473" t="s">
        <v>435</v>
      </c>
      <c r="D117" s="387"/>
      <c r="E117" s="387"/>
      <c r="F117" s="387"/>
      <c r="G117" s="387"/>
      <c r="H117" s="387"/>
      <c r="I117" s="455"/>
      <c r="J117" s="456"/>
      <c r="K117" s="456"/>
      <c r="L117" s="457"/>
      <c r="M117" s="455"/>
      <c r="N117" s="456"/>
      <c r="O117" s="456"/>
      <c r="P117" s="457"/>
      <c r="Q117" s="458"/>
      <c r="R117" s="459"/>
      <c r="S117" s="459"/>
      <c r="T117" s="459"/>
      <c r="U117" s="460"/>
      <c r="V117" s="461"/>
      <c r="W117" s="461"/>
      <c r="X117" s="461"/>
      <c r="Y117" s="461"/>
      <c r="Z117" s="471"/>
      <c r="AA117" s="471"/>
      <c r="AB117" s="471"/>
      <c r="AC117" s="471"/>
      <c r="AD117" s="472"/>
    </row>
    <row r="118" spans="1:30" ht="15" customHeight="1">
      <c r="A118" s="410"/>
      <c r="B118" s="430"/>
      <c r="C118" s="473"/>
      <c r="D118" s="387"/>
      <c r="E118" s="387"/>
      <c r="F118" s="387"/>
      <c r="G118" s="387"/>
      <c r="H118" s="387"/>
      <c r="I118" s="455"/>
      <c r="J118" s="456"/>
      <c r="K118" s="456"/>
      <c r="L118" s="457"/>
      <c r="M118" s="455"/>
      <c r="N118" s="456"/>
      <c r="O118" s="456"/>
      <c r="P118" s="457"/>
      <c r="Q118" s="458"/>
      <c r="R118" s="459"/>
      <c r="S118" s="459"/>
      <c r="T118" s="459"/>
      <c r="U118" s="460"/>
      <c r="V118" s="461"/>
      <c r="W118" s="461"/>
      <c r="X118" s="461"/>
      <c r="Y118" s="461"/>
      <c r="Z118" s="438"/>
      <c r="AA118" s="438"/>
      <c r="AB118" s="438"/>
      <c r="AC118" s="438"/>
      <c r="AD118" s="439"/>
    </row>
    <row r="119" spans="1:30" ht="15" customHeight="1">
      <c r="A119" s="410"/>
      <c r="B119" s="430"/>
      <c r="C119" s="473"/>
      <c r="D119" s="440"/>
      <c r="E119" s="441"/>
      <c r="F119" s="441"/>
      <c r="G119" s="441"/>
      <c r="H119" s="441"/>
      <c r="I119" s="442"/>
      <c r="J119" s="443"/>
      <c r="K119" s="443"/>
      <c r="L119" s="444"/>
      <c r="M119" s="442"/>
      <c r="N119" s="443"/>
      <c r="O119" s="443"/>
      <c r="P119" s="444"/>
      <c r="Q119" s="445"/>
      <c r="R119" s="446"/>
      <c r="S119" s="446"/>
      <c r="T119" s="446"/>
      <c r="U119" s="447"/>
      <c r="V119" s="448"/>
      <c r="W119" s="449"/>
      <c r="X119" s="449"/>
      <c r="Y119" s="450"/>
      <c r="Z119" s="448"/>
      <c r="AA119" s="449"/>
      <c r="AB119" s="449"/>
      <c r="AC119" s="449"/>
      <c r="AD119" s="451"/>
    </row>
    <row r="120" spans="1:30" ht="15" customHeight="1">
      <c r="A120" s="410"/>
      <c r="B120" s="430"/>
      <c r="C120" s="474"/>
      <c r="D120" s="470" t="s">
        <v>433</v>
      </c>
      <c r="E120" s="470"/>
      <c r="F120" s="470"/>
      <c r="G120" s="470"/>
      <c r="H120" s="470"/>
      <c r="I120" s="464">
        <f>SUM(I117:L119)</f>
        <v>0</v>
      </c>
      <c r="J120" s="465"/>
      <c r="K120" s="465"/>
      <c r="L120" s="466"/>
      <c r="M120" s="464">
        <f>SUM(M117:P119)</f>
        <v>0</v>
      </c>
      <c r="N120" s="465"/>
      <c r="O120" s="465"/>
      <c r="P120" s="466"/>
      <c r="Q120" s="467">
        <f>SUM(Q117:U119)</f>
        <v>0</v>
      </c>
      <c r="R120" s="468"/>
      <c r="S120" s="468"/>
      <c r="T120" s="468"/>
      <c r="U120" s="469"/>
      <c r="V120" s="411" t="s">
        <v>434</v>
      </c>
      <c r="W120" s="412"/>
      <c r="X120" s="412"/>
      <c r="Y120" s="413"/>
      <c r="Z120" s="411" t="s">
        <v>434</v>
      </c>
      <c r="AA120" s="412"/>
      <c r="AB120" s="412"/>
      <c r="AC120" s="412"/>
      <c r="AD120" s="414"/>
    </row>
    <row r="121" spans="1:30" ht="15" customHeight="1">
      <c r="A121" s="410"/>
      <c r="B121" s="430"/>
      <c r="C121" s="452" t="s">
        <v>436</v>
      </c>
      <c r="D121" s="396"/>
      <c r="E121" s="387"/>
      <c r="F121" s="387"/>
      <c r="G121" s="387"/>
      <c r="H121" s="387"/>
      <c r="I121" s="455"/>
      <c r="J121" s="456"/>
      <c r="K121" s="456"/>
      <c r="L121" s="457"/>
      <c r="M121" s="455"/>
      <c r="N121" s="456"/>
      <c r="O121" s="456"/>
      <c r="P121" s="457"/>
      <c r="Q121" s="458"/>
      <c r="R121" s="459"/>
      <c r="S121" s="459"/>
      <c r="T121" s="459"/>
      <c r="U121" s="460"/>
      <c r="V121" s="461"/>
      <c r="W121" s="461"/>
      <c r="X121" s="461"/>
      <c r="Y121" s="461"/>
      <c r="Z121" s="438"/>
      <c r="AA121" s="438"/>
      <c r="AB121" s="438"/>
      <c r="AC121" s="438"/>
      <c r="AD121" s="439"/>
    </row>
    <row r="122" spans="1:30" ht="15" customHeight="1">
      <c r="A122" s="410"/>
      <c r="B122" s="430"/>
      <c r="C122" s="453"/>
      <c r="D122" s="440"/>
      <c r="E122" s="441"/>
      <c r="F122" s="441"/>
      <c r="G122" s="441"/>
      <c r="H122" s="441"/>
      <c r="I122" s="442"/>
      <c r="J122" s="443"/>
      <c r="K122" s="443"/>
      <c r="L122" s="444"/>
      <c r="M122" s="442"/>
      <c r="N122" s="443"/>
      <c r="O122" s="443"/>
      <c r="P122" s="444"/>
      <c r="Q122" s="445"/>
      <c r="R122" s="446"/>
      <c r="S122" s="446"/>
      <c r="T122" s="446"/>
      <c r="U122" s="447"/>
      <c r="V122" s="448"/>
      <c r="W122" s="449"/>
      <c r="X122" s="449"/>
      <c r="Y122" s="450"/>
      <c r="Z122" s="448"/>
      <c r="AA122" s="449"/>
      <c r="AB122" s="449"/>
      <c r="AC122" s="449"/>
      <c r="AD122" s="451"/>
    </row>
    <row r="123" spans="1:30" ht="15" customHeight="1">
      <c r="A123" s="431"/>
      <c r="B123" s="432"/>
      <c r="C123" s="454"/>
      <c r="D123" s="462" t="s">
        <v>433</v>
      </c>
      <c r="E123" s="463"/>
      <c r="F123" s="463"/>
      <c r="G123" s="463"/>
      <c r="H123" s="463"/>
      <c r="I123" s="464">
        <f>SUM(I121:L122)</f>
        <v>0</v>
      </c>
      <c r="J123" s="465"/>
      <c r="K123" s="465"/>
      <c r="L123" s="466"/>
      <c r="M123" s="464">
        <f>SUM(M121:P122)</f>
        <v>0</v>
      </c>
      <c r="N123" s="465"/>
      <c r="O123" s="465"/>
      <c r="P123" s="466"/>
      <c r="Q123" s="467">
        <f>SUM(Q121:U122)</f>
        <v>0</v>
      </c>
      <c r="R123" s="468"/>
      <c r="S123" s="468"/>
      <c r="T123" s="468"/>
      <c r="U123" s="469"/>
      <c r="V123" s="411" t="s">
        <v>434</v>
      </c>
      <c r="W123" s="412"/>
      <c r="X123" s="412"/>
      <c r="Y123" s="413"/>
      <c r="Z123" s="411" t="s">
        <v>434</v>
      </c>
      <c r="AA123" s="412"/>
      <c r="AB123" s="412"/>
      <c r="AC123" s="412"/>
      <c r="AD123" s="414"/>
    </row>
    <row r="124" spans="1:30" ht="15" customHeight="1">
      <c r="A124" s="433"/>
      <c r="B124" s="434"/>
      <c r="C124" s="415" t="s">
        <v>437</v>
      </c>
      <c r="D124" s="416"/>
      <c r="E124" s="416"/>
      <c r="F124" s="416"/>
      <c r="G124" s="416"/>
      <c r="H124" s="417"/>
      <c r="I124" s="418">
        <f>I116+I120+I123</f>
        <v>0</v>
      </c>
      <c r="J124" s="419"/>
      <c r="K124" s="419"/>
      <c r="L124" s="420"/>
      <c r="M124" s="421" t="s">
        <v>434</v>
      </c>
      <c r="N124" s="421"/>
      <c r="O124" s="421"/>
      <c r="P124" s="422"/>
      <c r="Q124" s="423">
        <f>Q116+Q120+Q123</f>
        <v>0</v>
      </c>
      <c r="R124" s="424"/>
      <c r="S124" s="424"/>
      <c r="T124" s="424"/>
      <c r="U124" s="425"/>
      <c r="V124" s="426" t="s">
        <v>438</v>
      </c>
      <c r="W124" s="426"/>
      <c r="X124" s="426"/>
      <c r="Y124" s="426"/>
      <c r="Z124" s="426" t="s">
        <v>438</v>
      </c>
      <c r="AA124" s="426"/>
      <c r="AB124" s="426"/>
      <c r="AC124" s="426"/>
      <c r="AD124" s="427"/>
    </row>
    <row r="125" spans="1:30" ht="15" customHeight="1">
      <c r="A125" s="41"/>
      <c r="B125" s="41"/>
      <c r="C125" s="41"/>
      <c r="D125" s="41"/>
      <c r="E125" s="41"/>
      <c r="F125" s="41"/>
      <c r="G125" s="41"/>
      <c r="H125" s="41"/>
      <c r="I125" s="41"/>
      <c r="J125" s="41"/>
      <c r="K125" s="41"/>
      <c r="L125" s="41"/>
      <c r="M125" s="41"/>
      <c r="N125" s="41"/>
      <c r="O125" s="41"/>
      <c r="P125" s="41"/>
      <c r="Q125" s="41"/>
      <c r="R125" s="41"/>
      <c r="S125" s="41"/>
      <c r="T125" s="41"/>
      <c r="U125" s="41"/>
      <c r="V125" s="41"/>
      <c r="W125" s="41"/>
      <c r="X125" s="41"/>
      <c r="Y125" s="41"/>
      <c r="Z125" s="41"/>
      <c r="AA125" s="41"/>
      <c r="AB125" s="41"/>
      <c r="AC125" s="41"/>
      <c r="AD125" s="41"/>
    </row>
    <row r="126" spans="1:30" ht="15" customHeight="1">
      <c r="A126" s="41" t="s">
        <v>440</v>
      </c>
      <c r="B126" s="41"/>
      <c r="C126" s="41"/>
      <c r="D126" s="41"/>
      <c r="E126" s="41"/>
      <c r="F126" s="41"/>
      <c r="G126" s="41"/>
      <c r="H126" s="41"/>
      <c r="I126" s="41"/>
      <c r="J126" s="41"/>
      <c r="K126" s="41"/>
      <c r="L126" s="41"/>
      <c r="M126" s="41"/>
      <c r="N126" s="41"/>
      <c r="O126" s="41"/>
      <c r="P126" s="41"/>
      <c r="Q126" s="41"/>
      <c r="R126" s="41"/>
      <c r="S126" s="41"/>
      <c r="T126" s="41"/>
      <c r="U126" s="41"/>
      <c r="V126" s="41"/>
      <c r="W126" s="41"/>
      <c r="X126" s="41"/>
      <c r="Y126" s="41"/>
      <c r="Z126" s="42" t="s">
        <v>441</v>
      </c>
      <c r="AA126" s="41"/>
      <c r="AB126" s="41"/>
      <c r="AC126" s="41"/>
      <c r="AD126" s="41"/>
    </row>
    <row r="127" spans="1:30" ht="15" customHeight="1">
      <c r="A127" s="408"/>
      <c r="B127" s="408"/>
      <c r="C127" s="408" t="s">
        <v>442</v>
      </c>
      <c r="D127" s="408"/>
      <c r="E127" s="408"/>
      <c r="F127" s="408"/>
      <c r="G127" s="408"/>
      <c r="H127" s="408"/>
      <c r="I127" s="408"/>
      <c r="J127" s="408"/>
      <c r="K127" s="408"/>
      <c r="L127" s="408"/>
      <c r="M127" s="408"/>
      <c r="N127" s="408" t="s">
        <v>443</v>
      </c>
      <c r="O127" s="408"/>
      <c r="P127" s="408"/>
      <c r="Q127" s="408"/>
      <c r="R127" s="408"/>
      <c r="S127" s="408"/>
      <c r="T127" s="408"/>
      <c r="U127" s="408"/>
      <c r="V127" s="408"/>
      <c r="W127" s="408"/>
      <c r="X127" s="409"/>
      <c r="Y127" s="410" t="s">
        <v>444</v>
      </c>
      <c r="Z127" s="399"/>
      <c r="AA127" s="399"/>
      <c r="AB127" s="399"/>
      <c r="AC127" s="399"/>
      <c r="AD127" s="399"/>
    </row>
    <row r="128" spans="1:30" ht="15" customHeight="1">
      <c r="A128" s="408"/>
      <c r="B128" s="408"/>
      <c r="C128" s="408" t="s">
        <v>445</v>
      </c>
      <c r="D128" s="408"/>
      <c r="E128" s="408"/>
      <c r="F128" s="408"/>
      <c r="G128" s="408"/>
      <c r="H128" s="408"/>
      <c r="I128" s="408"/>
      <c r="J128" s="408" t="s">
        <v>446</v>
      </c>
      <c r="K128" s="408"/>
      <c r="L128" s="408"/>
      <c r="M128" s="408"/>
      <c r="N128" s="408" t="s">
        <v>447</v>
      </c>
      <c r="O128" s="408"/>
      <c r="P128" s="408"/>
      <c r="Q128" s="408"/>
      <c r="R128" s="408"/>
      <c r="S128" s="408"/>
      <c r="T128" s="408"/>
      <c r="U128" s="408" t="s">
        <v>446</v>
      </c>
      <c r="V128" s="408"/>
      <c r="W128" s="408"/>
      <c r="X128" s="409"/>
      <c r="Y128" s="410"/>
      <c r="Z128" s="399"/>
      <c r="AA128" s="399"/>
      <c r="AB128" s="399"/>
      <c r="AC128" s="399"/>
      <c r="AD128" s="399"/>
    </row>
    <row r="129" spans="1:30" ht="15" customHeight="1">
      <c r="A129" s="399" t="s">
        <v>448</v>
      </c>
      <c r="B129" s="399"/>
      <c r="C129" s="400" t="str">
        <f>IF(D97="","",D97)</f>
        <v/>
      </c>
      <c r="D129" s="400"/>
      <c r="E129" s="400"/>
      <c r="F129" s="400"/>
      <c r="G129" s="400"/>
      <c r="H129" s="400"/>
      <c r="I129" s="400"/>
      <c r="J129" s="401" t="str">
        <f>IF(Q97="","",Q97)</f>
        <v/>
      </c>
      <c r="K129" s="401"/>
      <c r="L129" s="401"/>
      <c r="M129" s="401"/>
      <c r="N129" s="400" t="s">
        <v>449</v>
      </c>
      <c r="O129" s="400"/>
      <c r="P129" s="400"/>
      <c r="Q129" s="400"/>
      <c r="R129" s="400"/>
      <c r="S129" s="400"/>
      <c r="T129" s="400"/>
      <c r="U129" s="401"/>
      <c r="V129" s="401"/>
      <c r="W129" s="401"/>
      <c r="X129" s="402"/>
      <c r="Y129" s="406" t="str">
        <f>IF(U129="","",U129/$U$138)</f>
        <v/>
      </c>
      <c r="Z129" s="407"/>
      <c r="AA129" s="407"/>
      <c r="AB129" s="407"/>
      <c r="AC129" s="407"/>
      <c r="AD129" s="407"/>
    </row>
    <row r="130" spans="1:30" ht="15" customHeight="1">
      <c r="A130" s="399"/>
      <c r="B130" s="399"/>
      <c r="C130" s="394" t="str">
        <f>IF(D98="","",D98)</f>
        <v/>
      </c>
      <c r="D130" s="395"/>
      <c r="E130" s="395"/>
      <c r="F130" s="395"/>
      <c r="G130" s="395"/>
      <c r="H130" s="395"/>
      <c r="I130" s="396"/>
      <c r="J130" s="389" t="str">
        <f>IF(Q98="","",Q98)</f>
        <v/>
      </c>
      <c r="K130" s="397"/>
      <c r="L130" s="397"/>
      <c r="M130" s="398"/>
      <c r="N130" s="405" t="s">
        <v>450</v>
      </c>
      <c r="O130" s="405"/>
      <c r="P130" s="405"/>
      <c r="Q130" s="405"/>
      <c r="R130" s="405"/>
      <c r="S130" s="405"/>
      <c r="T130" s="405"/>
      <c r="U130" s="388"/>
      <c r="V130" s="388"/>
      <c r="W130" s="388"/>
      <c r="X130" s="389"/>
      <c r="Y130" s="390" t="str">
        <f t="shared" ref="Y130:Y137" si="1">IF(U130="","",U130/$U$138)</f>
        <v/>
      </c>
      <c r="Z130" s="391"/>
      <c r="AA130" s="391"/>
      <c r="AB130" s="391"/>
      <c r="AC130" s="391"/>
      <c r="AD130" s="391"/>
    </row>
    <row r="131" spans="1:30" ht="15" customHeight="1">
      <c r="A131" s="399"/>
      <c r="B131" s="399"/>
      <c r="C131" s="394" t="str">
        <f>IF(D99="","",D99)</f>
        <v/>
      </c>
      <c r="D131" s="395"/>
      <c r="E131" s="395"/>
      <c r="F131" s="395"/>
      <c r="G131" s="395"/>
      <c r="H131" s="395"/>
      <c r="I131" s="396"/>
      <c r="J131" s="389" t="str">
        <f>IF(Q99="","",Q99)</f>
        <v/>
      </c>
      <c r="K131" s="397"/>
      <c r="L131" s="397"/>
      <c r="M131" s="398"/>
      <c r="N131" s="387" t="s">
        <v>451</v>
      </c>
      <c r="O131" s="387"/>
      <c r="P131" s="387"/>
      <c r="Q131" s="387"/>
      <c r="R131" s="387"/>
      <c r="S131" s="387"/>
      <c r="T131" s="387"/>
      <c r="U131" s="388"/>
      <c r="V131" s="388"/>
      <c r="W131" s="388"/>
      <c r="X131" s="389"/>
      <c r="Y131" s="390" t="str">
        <f t="shared" si="1"/>
        <v/>
      </c>
      <c r="Z131" s="391"/>
      <c r="AA131" s="391"/>
      <c r="AB131" s="391"/>
      <c r="AC131" s="391"/>
      <c r="AD131" s="391"/>
    </row>
    <row r="132" spans="1:30" ht="15" customHeight="1">
      <c r="A132" s="399"/>
      <c r="B132" s="399"/>
      <c r="C132" s="394" t="str">
        <f>IF(D100="","",D100)</f>
        <v/>
      </c>
      <c r="D132" s="395"/>
      <c r="E132" s="395"/>
      <c r="F132" s="395"/>
      <c r="G132" s="395"/>
      <c r="H132" s="395"/>
      <c r="I132" s="396"/>
      <c r="J132" s="389" t="str">
        <f>IF(Q100="","",Q100)</f>
        <v/>
      </c>
      <c r="K132" s="397"/>
      <c r="L132" s="397"/>
      <c r="M132" s="398"/>
      <c r="N132" s="387" t="s">
        <v>452</v>
      </c>
      <c r="O132" s="387"/>
      <c r="P132" s="387"/>
      <c r="Q132" s="387"/>
      <c r="R132" s="387"/>
      <c r="S132" s="387"/>
      <c r="T132" s="387"/>
      <c r="U132" s="388"/>
      <c r="V132" s="388"/>
      <c r="W132" s="388"/>
      <c r="X132" s="389"/>
      <c r="Y132" s="390" t="str">
        <f t="shared" si="1"/>
        <v/>
      </c>
      <c r="Z132" s="391"/>
      <c r="AA132" s="391"/>
      <c r="AB132" s="391"/>
      <c r="AC132" s="391"/>
      <c r="AD132" s="391"/>
    </row>
    <row r="133" spans="1:30" ht="15" customHeight="1">
      <c r="A133" s="399"/>
      <c r="B133" s="399"/>
      <c r="C133" s="394" t="str">
        <f>IF(D101="","",D101)</f>
        <v/>
      </c>
      <c r="D133" s="395"/>
      <c r="E133" s="395"/>
      <c r="F133" s="395"/>
      <c r="G133" s="395"/>
      <c r="H133" s="395"/>
      <c r="I133" s="396"/>
      <c r="J133" s="389" t="str">
        <f>IF(Q101="","",Q101)</f>
        <v/>
      </c>
      <c r="K133" s="397"/>
      <c r="L133" s="397"/>
      <c r="M133" s="398"/>
      <c r="N133" s="387" t="s">
        <v>453</v>
      </c>
      <c r="O133" s="387"/>
      <c r="P133" s="387"/>
      <c r="Q133" s="387"/>
      <c r="R133" s="387"/>
      <c r="S133" s="387"/>
      <c r="T133" s="387"/>
      <c r="U133" s="388"/>
      <c r="V133" s="388"/>
      <c r="W133" s="388"/>
      <c r="X133" s="389"/>
      <c r="Y133" s="390" t="str">
        <f t="shared" si="1"/>
        <v/>
      </c>
      <c r="Z133" s="391"/>
      <c r="AA133" s="391"/>
      <c r="AB133" s="391"/>
      <c r="AC133" s="391"/>
      <c r="AD133" s="391"/>
    </row>
    <row r="134" spans="1:30" ht="15" customHeight="1">
      <c r="A134" s="399"/>
      <c r="B134" s="399"/>
      <c r="C134" s="387"/>
      <c r="D134" s="387"/>
      <c r="E134" s="387"/>
      <c r="F134" s="387"/>
      <c r="G134" s="387"/>
      <c r="H134" s="387"/>
      <c r="I134" s="387"/>
      <c r="J134" s="388"/>
      <c r="K134" s="388"/>
      <c r="L134" s="388"/>
      <c r="M134" s="388"/>
      <c r="N134" s="387" t="s">
        <v>454</v>
      </c>
      <c r="O134" s="387"/>
      <c r="P134" s="387"/>
      <c r="Q134" s="387"/>
      <c r="R134" s="387"/>
      <c r="S134" s="387"/>
      <c r="T134" s="387"/>
      <c r="U134" s="388"/>
      <c r="V134" s="388"/>
      <c r="W134" s="388"/>
      <c r="X134" s="389"/>
      <c r="Y134" s="390" t="str">
        <f t="shared" si="1"/>
        <v/>
      </c>
      <c r="Z134" s="391"/>
      <c r="AA134" s="391"/>
      <c r="AB134" s="391"/>
      <c r="AC134" s="391"/>
      <c r="AD134" s="391"/>
    </row>
    <row r="135" spans="1:30" ht="15" customHeight="1">
      <c r="A135" s="399"/>
      <c r="B135" s="399"/>
      <c r="C135" s="387"/>
      <c r="D135" s="387"/>
      <c r="E135" s="387"/>
      <c r="F135" s="387"/>
      <c r="G135" s="387"/>
      <c r="H135" s="387"/>
      <c r="I135" s="387"/>
      <c r="J135" s="388"/>
      <c r="K135" s="388"/>
      <c r="L135" s="388"/>
      <c r="M135" s="388"/>
      <c r="N135" s="387" t="s">
        <v>455</v>
      </c>
      <c r="O135" s="387"/>
      <c r="P135" s="387"/>
      <c r="Q135" s="387"/>
      <c r="R135" s="387"/>
      <c r="S135" s="387"/>
      <c r="T135" s="387"/>
      <c r="U135" s="388"/>
      <c r="V135" s="388"/>
      <c r="W135" s="388"/>
      <c r="X135" s="389"/>
      <c r="Y135" s="390" t="str">
        <f t="shared" si="1"/>
        <v/>
      </c>
      <c r="Z135" s="391"/>
      <c r="AA135" s="391"/>
      <c r="AB135" s="391"/>
      <c r="AC135" s="391"/>
      <c r="AD135" s="391"/>
    </row>
    <row r="136" spans="1:30" ht="15" customHeight="1">
      <c r="A136" s="399"/>
      <c r="B136" s="399"/>
      <c r="C136" s="387"/>
      <c r="D136" s="387"/>
      <c r="E136" s="387"/>
      <c r="F136" s="387"/>
      <c r="G136" s="387"/>
      <c r="H136" s="387"/>
      <c r="I136" s="387"/>
      <c r="J136" s="388"/>
      <c r="K136" s="388"/>
      <c r="L136" s="388"/>
      <c r="M136" s="388"/>
      <c r="N136" s="387" t="s">
        <v>456</v>
      </c>
      <c r="O136" s="387"/>
      <c r="P136" s="387"/>
      <c r="Q136" s="387"/>
      <c r="R136" s="387"/>
      <c r="S136" s="387"/>
      <c r="T136" s="387"/>
      <c r="U136" s="388"/>
      <c r="V136" s="388"/>
      <c r="W136" s="388"/>
      <c r="X136" s="389"/>
      <c r="Y136" s="390" t="str">
        <f>IF(U136="","",U136/$U$138)</f>
        <v/>
      </c>
      <c r="Z136" s="391"/>
      <c r="AA136" s="391"/>
      <c r="AB136" s="391"/>
      <c r="AC136" s="391"/>
      <c r="AD136" s="391"/>
    </row>
    <row r="137" spans="1:30" ht="15" customHeight="1" thickBot="1">
      <c r="A137" s="399"/>
      <c r="B137" s="399"/>
      <c r="C137" s="387"/>
      <c r="D137" s="387"/>
      <c r="E137" s="387"/>
      <c r="F137" s="387"/>
      <c r="G137" s="387"/>
      <c r="H137" s="387"/>
      <c r="I137" s="387"/>
      <c r="J137" s="388"/>
      <c r="K137" s="388"/>
      <c r="L137" s="388"/>
      <c r="M137" s="388"/>
      <c r="N137" s="387" t="s">
        <v>457</v>
      </c>
      <c r="O137" s="387"/>
      <c r="P137" s="387"/>
      <c r="Q137" s="387"/>
      <c r="R137" s="387"/>
      <c r="S137" s="387"/>
      <c r="T137" s="387"/>
      <c r="U137" s="388"/>
      <c r="V137" s="388"/>
      <c r="W137" s="388"/>
      <c r="X137" s="389"/>
      <c r="Y137" s="392" t="str">
        <f t="shared" si="1"/>
        <v/>
      </c>
      <c r="Z137" s="393"/>
      <c r="AA137" s="393"/>
      <c r="AB137" s="393"/>
      <c r="AC137" s="393"/>
      <c r="AD137" s="393"/>
    </row>
    <row r="138" spans="1:30" ht="15" customHeight="1" thickBot="1">
      <c r="A138" s="399"/>
      <c r="B138" s="399"/>
      <c r="C138" s="379" t="s">
        <v>458</v>
      </c>
      <c r="D138" s="379"/>
      <c r="E138" s="379"/>
      <c r="F138" s="379"/>
      <c r="G138" s="379"/>
      <c r="H138" s="379"/>
      <c r="I138" s="379"/>
      <c r="J138" s="380" t="str">
        <f>IF(SUM(J129:M137)=0," ",SUM(J129:M137))</f>
        <v xml:space="preserve"> </v>
      </c>
      <c r="K138" s="380"/>
      <c r="L138" s="380"/>
      <c r="M138" s="380"/>
      <c r="N138" s="379" t="s">
        <v>458</v>
      </c>
      <c r="O138" s="379"/>
      <c r="P138" s="379"/>
      <c r="Q138" s="379"/>
      <c r="R138" s="379"/>
      <c r="S138" s="379"/>
      <c r="T138" s="379"/>
      <c r="U138" s="380" t="str">
        <f>IF(SUM(U129:X137)=0," ",SUM(U129:X137))</f>
        <v xml:space="preserve"> </v>
      </c>
      <c r="V138" s="380"/>
      <c r="W138" s="380"/>
      <c r="X138" s="381"/>
      <c r="Y138" s="382" t="s">
        <v>459</v>
      </c>
      <c r="Z138" s="383"/>
      <c r="AA138" s="384" t="e">
        <f>J138-U138</f>
        <v>#VALUE!</v>
      </c>
      <c r="AB138" s="385"/>
      <c r="AC138" s="385"/>
      <c r="AD138" s="386"/>
    </row>
    <row r="139" spans="1:30" ht="15" customHeight="1">
      <c r="A139" s="399" t="s">
        <v>460</v>
      </c>
      <c r="B139" s="399"/>
      <c r="C139" s="400" t="str">
        <f>IF(D111="","",D111)</f>
        <v/>
      </c>
      <c r="D139" s="400"/>
      <c r="E139" s="400"/>
      <c r="F139" s="400"/>
      <c r="G139" s="400"/>
      <c r="H139" s="400"/>
      <c r="I139" s="400"/>
      <c r="J139" s="401" t="str">
        <f>IF(Q111="","",Q111)</f>
        <v/>
      </c>
      <c r="K139" s="401"/>
      <c r="L139" s="401"/>
      <c r="M139" s="401"/>
      <c r="N139" s="400" t="s">
        <v>449</v>
      </c>
      <c r="O139" s="400"/>
      <c r="P139" s="400"/>
      <c r="Q139" s="400"/>
      <c r="R139" s="400"/>
      <c r="S139" s="400"/>
      <c r="T139" s="400"/>
      <c r="U139" s="401"/>
      <c r="V139" s="401"/>
      <c r="W139" s="401"/>
      <c r="X139" s="402"/>
      <c r="Y139" s="403" t="str">
        <f>IF(U139="","",U139/$U$148)</f>
        <v/>
      </c>
      <c r="Z139" s="404"/>
      <c r="AA139" s="404"/>
      <c r="AB139" s="404"/>
      <c r="AC139" s="404"/>
      <c r="AD139" s="404"/>
    </row>
    <row r="140" spans="1:30" ht="15" customHeight="1">
      <c r="A140" s="399"/>
      <c r="B140" s="399"/>
      <c r="C140" s="394" t="str">
        <f>IF(D112="","",D112)</f>
        <v/>
      </c>
      <c r="D140" s="395"/>
      <c r="E140" s="395"/>
      <c r="F140" s="395"/>
      <c r="G140" s="395"/>
      <c r="H140" s="395"/>
      <c r="I140" s="396"/>
      <c r="J140" s="389" t="str">
        <f>IF(Q112="","",Q112)</f>
        <v/>
      </c>
      <c r="K140" s="397"/>
      <c r="L140" s="397"/>
      <c r="M140" s="398"/>
      <c r="N140" s="405" t="s">
        <v>450</v>
      </c>
      <c r="O140" s="405"/>
      <c r="P140" s="405"/>
      <c r="Q140" s="405"/>
      <c r="R140" s="405"/>
      <c r="S140" s="405"/>
      <c r="T140" s="405"/>
      <c r="U140" s="388"/>
      <c r="V140" s="388"/>
      <c r="W140" s="388"/>
      <c r="X140" s="389"/>
      <c r="Y140" s="390" t="str">
        <f t="shared" ref="Y140:Y147" si="2">IF(U140="","",U140/$U$148)</f>
        <v/>
      </c>
      <c r="Z140" s="391"/>
      <c r="AA140" s="391"/>
      <c r="AB140" s="391"/>
      <c r="AC140" s="391"/>
      <c r="AD140" s="391"/>
    </row>
    <row r="141" spans="1:30" ht="15" customHeight="1">
      <c r="A141" s="399"/>
      <c r="B141" s="399"/>
      <c r="C141" s="394" t="str">
        <f>IF(D113="","",D113)</f>
        <v/>
      </c>
      <c r="D141" s="395"/>
      <c r="E141" s="395"/>
      <c r="F141" s="395"/>
      <c r="G141" s="395"/>
      <c r="H141" s="395"/>
      <c r="I141" s="396"/>
      <c r="J141" s="389" t="str">
        <f>IF(Q113="","",Q113)</f>
        <v/>
      </c>
      <c r="K141" s="397"/>
      <c r="L141" s="397"/>
      <c r="M141" s="398"/>
      <c r="N141" s="387" t="s">
        <v>451</v>
      </c>
      <c r="O141" s="387"/>
      <c r="P141" s="387"/>
      <c r="Q141" s="387"/>
      <c r="R141" s="387"/>
      <c r="S141" s="387"/>
      <c r="T141" s="387"/>
      <c r="U141" s="388"/>
      <c r="V141" s="388"/>
      <c r="W141" s="388"/>
      <c r="X141" s="389"/>
      <c r="Y141" s="390" t="str">
        <f t="shared" si="2"/>
        <v/>
      </c>
      <c r="Z141" s="391"/>
      <c r="AA141" s="391"/>
      <c r="AB141" s="391"/>
      <c r="AC141" s="391"/>
      <c r="AD141" s="391"/>
    </row>
    <row r="142" spans="1:30" ht="15" customHeight="1">
      <c r="A142" s="399"/>
      <c r="B142" s="399"/>
      <c r="C142" s="394" t="str">
        <f>IF(D114="","",D114)</f>
        <v/>
      </c>
      <c r="D142" s="395"/>
      <c r="E142" s="395"/>
      <c r="F142" s="395"/>
      <c r="G142" s="395"/>
      <c r="H142" s="395"/>
      <c r="I142" s="396"/>
      <c r="J142" s="389" t="str">
        <f>IF(Q114="","",Q114)</f>
        <v/>
      </c>
      <c r="K142" s="397"/>
      <c r="L142" s="397"/>
      <c r="M142" s="398"/>
      <c r="N142" s="387" t="s">
        <v>452</v>
      </c>
      <c r="O142" s="387"/>
      <c r="P142" s="387"/>
      <c r="Q142" s="387"/>
      <c r="R142" s="387"/>
      <c r="S142" s="387"/>
      <c r="T142" s="387"/>
      <c r="U142" s="388"/>
      <c r="V142" s="388"/>
      <c r="W142" s="388"/>
      <c r="X142" s="389"/>
      <c r="Y142" s="390" t="str">
        <f t="shared" si="2"/>
        <v/>
      </c>
      <c r="Z142" s="391"/>
      <c r="AA142" s="391"/>
      <c r="AB142" s="391"/>
      <c r="AC142" s="391"/>
      <c r="AD142" s="391"/>
    </row>
    <row r="143" spans="1:30" ht="15" customHeight="1">
      <c r="A143" s="399"/>
      <c r="B143" s="399"/>
      <c r="C143" s="394" t="str">
        <f>IF(D115="","",D115)</f>
        <v/>
      </c>
      <c r="D143" s="395"/>
      <c r="E143" s="395"/>
      <c r="F143" s="395"/>
      <c r="G143" s="395"/>
      <c r="H143" s="395"/>
      <c r="I143" s="396"/>
      <c r="J143" s="389" t="str">
        <f>IF(Q115="","",Q115)</f>
        <v/>
      </c>
      <c r="K143" s="397"/>
      <c r="L143" s="397"/>
      <c r="M143" s="398"/>
      <c r="N143" s="387" t="s">
        <v>453</v>
      </c>
      <c r="O143" s="387"/>
      <c r="P143" s="387"/>
      <c r="Q143" s="387"/>
      <c r="R143" s="387"/>
      <c r="S143" s="387"/>
      <c r="T143" s="387"/>
      <c r="U143" s="388"/>
      <c r="V143" s="388"/>
      <c r="W143" s="388"/>
      <c r="X143" s="389"/>
      <c r="Y143" s="390" t="str">
        <f t="shared" si="2"/>
        <v/>
      </c>
      <c r="Z143" s="391"/>
      <c r="AA143" s="391"/>
      <c r="AB143" s="391"/>
      <c r="AC143" s="391"/>
      <c r="AD143" s="391"/>
    </row>
    <row r="144" spans="1:30" ht="15" customHeight="1">
      <c r="A144" s="399"/>
      <c r="B144" s="399"/>
      <c r="C144" s="387"/>
      <c r="D144" s="387"/>
      <c r="E144" s="387"/>
      <c r="F144" s="387"/>
      <c r="G144" s="387"/>
      <c r="H144" s="387"/>
      <c r="I144" s="387"/>
      <c r="J144" s="388"/>
      <c r="K144" s="388"/>
      <c r="L144" s="388"/>
      <c r="M144" s="388"/>
      <c r="N144" s="387" t="s">
        <v>454</v>
      </c>
      <c r="O144" s="387"/>
      <c r="P144" s="387"/>
      <c r="Q144" s="387"/>
      <c r="R144" s="387"/>
      <c r="S144" s="387"/>
      <c r="T144" s="387"/>
      <c r="U144" s="388"/>
      <c r="V144" s="388"/>
      <c r="W144" s="388"/>
      <c r="X144" s="389"/>
      <c r="Y144" s="390" t="str">
        <f t="shared" si="2"/>
        <v/>
      </c>
      <c r="Z144" s="391"/>
      <c r="AA144" s="391"/>
      <c r="AB144" s="391"/>
      <c r="AC144" s="391"/>
      <c r="AD144" s="391"/>
    </row>
    <row r="145" spans="1:31" ht="15" customHeight="1">
      <c r="A145" s="399"/>
      <c r="B145" s="399"/>
      <c r="C145" s="387"/>
      <c r="D145" s="387"/>
      <c r="E145" s="387"/>
      <c r="F145" s="387"/>
      <c r="G145" s="387"/>
      <c r="H145" s="387"/>
      <c r="I145" s="387"/>
      <c r="J145" s="388"/>
      <c r="K145" s="388"/>
      <c r="L145" s="388"/>
      <c r="M145" s="388"/>
      <c r="N145" s="387" t="s">
        <v>455</v>
      </c>
      <c r="O145" s="387"/>
      <c r="P145" s="387"/>
      <c r="Q145" s="387"/>
      <c r="R145" s="387"/>
      <c r="S145" s="387"/>
      <c r="T145" s="387"/>
      <c r="U145" s="388"/>
      <c r="V145" s="388"/>
      <c r="W145" s="388"/>
      <c r="X145" s="389"/>
      <c r="Y145" s="390" t="str">
        <f t="shared" si="2"/>
        <v/>
      </c>
      <c r="Z145" s="391"/>
      <c r="AA145" s="391"/>
      <c r="AB145" s="391"/>
      <c r="AC145" s="391"/>
      <c r="AD145" s="391"/>
    </row>
    <row r="146" spans="1:31" ht="15" customHeight="1">
      <c r="A146" s="399"/>
      <c r="B146" s="399"/>
      <c r="C146" s="387"/>
      <c r="D146" s="387"/>
      <c r="E146" s="387"/>
      <c r="F146" s="387"/>
      <c r="G146" s="387"/>
      <c r="H146" s="387"/>
      <c r="I146" s="387"/>
      <c r="J146" s="388"/>
      <c r="K146" s="388"/>
      <c r="L146" s="388"/>
      <c r="M146" s="388"/>
      <c r="N146" s="387" t="s">
        <v>456</v>
      </c>
      <c r="O146" s="387"/>
      <c r="P146" s="387"/>
      <c r="Q146" s="387"/>
      <c r="R146" s="387"/>
      <c r="S146" s="387"/>
      <c r="T146" s="387"/>
      <c r="U146" s="388"/>
      <c r="V146" s="388"/>
      <c r="W146" s="388"/>
      <c r="X146" s="389"/>
      <c r="Y146" s="390" t="str">
        <f t="shared" si="2"/>
        <v/>
      </c>
      <c r="Z146" s="391"/>
      <c r="AA146" s="391"/>
      <c r="AB146" s="391"/>
      <c r="AC146" s="391"/>
      <c r="AD146" s="391"/>
    </row>
    <row r="147" spans="1:31" ht="15" customHeight="1" thickBot="1">
      <c r="A147" s="399"/>
      <c r="B147" s="399"/>
      <c r="C147" s="387"/>
      <c r="D147" s="387"/>
      <c r="E147" s="387"/>
      <c r="F147" s="387"/>
      <c r="G147" s="387"/>
      <c r="H147" s="387"/>
      <c r="I147" s="387"/>
      <c r="J147" s="388"/>
      <c r="K147" s="388"/>
      <c r="L147" s="388"/>
      <c r="M147" s="388"/>
      <c r="N147" s="387" t="s">
        <v>457</v>
      </c>
      <c r="O147" s="387"/>
      <c r="P147" s="387"/>
      <c r="Q147" s="387"/>
      <c r="R147" s="387"/>
      <c r="S147" s="387"/>
      <c r="T147" s="387"/>
      <c r="U147" s="388"/>
      <c r="V147" s="388"/>
      <c r="W147" s="388"/>
      <c r="X147" s="389"/>
      <c r="Y147" s="392" t="str">
        <f t="shared" si="2"/>
        <v/>
      </c>
      <c r="Z147" s="393"/>
      <c r="AA147" s="393"/>
      <c r="AB147" s="393"/>
      <c r="AC147" s="393"/>
      <c r="AD147" s="393"/>
      <c r="AE147" s="81"/>
    </row>
    <row r="148" spans="1:31" ht="15" customHeight="1" thickBot="1">
      <c r="A148" s="399"/>
      <c r="B148" s="399"/>
      <c r="C148" s="379" t="s">
        <v>458</v>
      </c>
      <c r="D148" s="379"/>
      <c r="E148" s="379"/>
      <c r="F148" s="379"/>
      <c r="G148" s="379"/>
      <c r="H148" s="379"/>
      <c r="I148" s="379"/>
      <c r="J148" s="380" t="str">
        <f>IF(SUM(J139:M147)=0," ",SUM(J139:M147))</f>
        <v xml:space="preserve"> </v>
      </c>
      <c r="K148" s="380"/>
      <c r="L148" s="380"/>
      <c r="M148" s="380"/>
      <c r="N148" s="379" t="s">
        <v>458</v>
      </c>
      <c r="O148" s="379"/>
      <c r="P148" s="379"/>
      <c r="Q148" s="379"/>
      <c r="R148" s="379"/>
      <c r="S148" s="379"/>
      <c r="T148" s="379"/>
      <c r="U148" s="380" t="str">
        <f>IF(SUM(U139:X147)=0," ",SUM(U139:X147))</f>
        <v xml:space="preserve"> </v>
      </c>
      <c r="V148" s="380"/>
      <c r="W148" s="380"/>
      <c r="X148" s="381"/>
      <c r="Y148" s="382" t="s">
        <v>459</v>
      </c>
      <c r="Z148" s="383"/>
      <c r="AA148" s="384" t="e">
        <f>J148-U148</f>
        <v>#VALUE!</v>
      </c>
      <c r="AB148" s="385"/>
      <c r="AC148" s="385"/>
      <c r="AD148" s="386"/>
    </row>
    <row r="149" spans="1:31" ht="15" customHeight="1">
      <c r="A149" s="73"/>
      <c r="B149" s="73"/>
      <c r="C149" s="62"/>
      <c r="D149" s="62"/>
      <c r="E149" s="62"/>
      <c r="F149" s="62"/>
      <c r="G149" s="62"/>
      <c r="H149" s="62"/>
      <c r="I149" s="62"/>
      <c r="J149" s="82"/>
      <c r="K149" s="82"/>
      <c r="L149" s="82"/>
      <c r="M149" s="82"/>
      <c r="N149" s="62"/>
      <c r="O149" s="62"/>
      <c r="P149" s="62"/>
      <c r="Q149" s="62"/>
      <c r="R149" s="62"/>
      <c r="S149" s="62"/>
      <c r="T149" s="62"/>
      <c r="U149" s="82"/>
      <c r="V149" s="82"/>
      <c r="W149" s="82"/>
      <c r="X149" s="82"/>
      <c r="Y149" s="62"/>
      <c r="Z149" s="62"/>
      <c r="AA149" s="82"/>
    </row>
    <row r="150" spans="1:31" s="41" customFormat="1" ht="15" customHeight="1">
      <c r="A150" s="41" t="s">
        <v>461</v>
      </c>
      <c r="C150" s="41" t="s">
        <v>462</v>
      </c>
    </row>
    <row r="151" spans="1:31" s="41" customFormat="1" ht="15" customHeight="1">
      <c r="C151" s="41" t="s">
        <v>463</v>
      </c>
    </row>
    <row r="152" spans="1:31" ht="15" customHeight="1"/>
    <row r="153" spans="1:31" ht="15" customHeight="1"/>
    <row r="154" spans="1:31" ht="15" customHeight="1"/>
    <row r="155" spans="1:31" ht="15" customHeight="1"/>
    <row r="156" spans="1:31" ht="15" customHeight="1"/>
    <row r="157" spans="1:31" ht="15" customHeight="1"/>
    <row r="158" spans="1:31" ht="14.25" customHeight="1"/>
    <row r="159" spans="1:31" ht="15" customHeight="1"/>
    <row r="160" spans="1:31" ht="15" customHeight="1"/>
    <row r="161" ht="15" customHeight="1"/>
    <row r="162" ht="15" customHeight="1"/>
    <row r="163" ht="15" customHeight="1"/>
    <row r="164" ht="15" customHeight="1"/>
    <row r="165" ht="15" customHeight="1"/>
    <row r="166" ht="15" customHeight="1"/>
    <row r="167" ht="15" customHeight="1"/>
    <row r="168" ht="15" customHeight="1"/>
    <row r="169" ht="15" customHeight="1"/>
    <row r="170" ht="15" customHeight="1"/>
    <row r="171" ht="15" customHeight="1"/>
    <row r="172" ht="15" customHeight="1"/>
    <row r="173" ht="15" customHeight="1"/>
    <row r="174" ht="15" customHeight="1"/>
    <row r="175" ht="15" customHeight="1"/>
    <row r="176" ht="15" customHeight="1"/>
    <row r="177" ht="15" customHeight="1"/>
    <row r="178" ht="15" customHeight="1"/>
    <row r="179" ht="15" customHeight="1"/>
    <row r="180" ht="15" customHeight="1"/>
    <row r="181" ht="15" customHeight="1"/>
    <row r="182" ht="15" customHeight="1"/>
    <row r="183" ht="15" customHeight="1"/>
    <row r="184" ht="15" customHeight="1"/>
    <row r="185" ht="15" customHeight="1"/>
    <row r="186" ht="15" customHeight="1"/>
    <row r="187" ht="15" customHeight="1"/>
    <row r="188" ht="15" customHeight="1"/>
    <row r="189" ht="15" customHeight="1"/>
    <row r="190" ht="15" customHeight="1"/>
    <row r="191" ht="15" customHeight="1"/>
    <row r="192" ht="15" customHeight="1"/>
    <row r="193" ht="15" customHeight="1"/>
    <row r="194" ht="15" customHeight="1"/>
    <row r="195" ht="15" customHeight="1"/>
    <row r="196" ht="15" customHeight="1"/>
    <row r="197" ht="15" customHeight="1"/>
    <row r="198" ht="15" customHeight="1"/>
    <row r="199" ht="15" customHeight="1"/>
    <row r="200" ht="15" customHeight="1"/>
    <row r="201" ht="15" customHeight="1"/>
    <row r="202" ht="15" customHeight="1"/>
    <row r="203" ht="15" customHeight="1"/>
    <row r="204" ht="15" customHeight="1"/>
    <row r="205" ht="15" customHeight="1"/>
    <row r="206" ht="15" customHeight="1"/>
    <row r="207" ht="15" customHeight="1"/>
    <row r="208" ht="15" customHeight="1"/>
    <row r="209" ht="15" customHeight="1"/>
    <row r="210" ht="15" customHeight="1"/>
    <row r="211" ht="15" customHeight="1"/>
    <row r="212" ht="15" customHeight="1"/>
    <row r="213" ht="15" customHeight="1"/>
    <row r="214" ht="15" customHeight="1"/>
    <row r="215" ht="15" customHeight="1"/>
    <row r="216" ht="15" customHeight="1"/>
    <row r="217" ht="15" customHeight="1"/>
    <row r="218" ht="15" customHeight="1"/>
    <row r="219" ht="15" customHeight="1"/>
    <row r="220" ht="15" customHeight="1"/>
    <row r="221" ht="15" customHeight="1"/>
    <row r="222" ht="15" customHeight="1"/>
    <row r="223" ht="15" customHeight="1"/>
    <row r="224" ht="15" customHeight="1"/>
    <row r="225" ht="15" customHeight="1"/>
    <row r="226" ht="15" customHeight="1"/>
    <row r="227" ht="15" customHeight="1"/>
    <row r="228" ht="15" customHeight="1"/>
    <row r="229" ht="15" customHeight="1"/>
    <row r="230" ht="15" customHeight="1"/>
    <row r="231" ht="15" customHeight="1"/>
    <row r="232" ht="15" customHeight="1"/>
    <row r="233" ht="15" customHeight="1"/>
    <row r="234" ht="15" customHeight="1"/>
    <row r="235" ht="15" customHeight="1"/>
    <row r="236" ht="15" customHeight="1"/>
    <row r="237" ht="15" customHeight="1"/>
    <row r="238" ht="15" customHeight="1"/>
    <row r="239" ht="15" customHeight="1"/>
    <row r="240" ht="15" customHeight="1"/>
    <row r="241" ht="15" customHeight="1"/>
    <row r="242" ht="15" customHeight="1"/>
    <row r="243" ht="15" customHeight="1"/>
    <row r="244" ht="15" customHeight="1"/>
    <row r="245" ht="15" customHeight="1"/>
    <row r="246" ht="15" customHeight="1"/>
    <row r="247" ht="15" customHeight="1"/>
    <row r="248" ht="15" customHeight="1"/>
    <row r="249" ht="15" customHeight="1"/>
    <row r="250" ht="15" customHeight="1"/>
    <row r="251" ht="15" customHeight="1"/>
    <row r="252" ht="15" customHeight="1"/>
    <row r="253" ht="15" customHeight="1"/>
    <row r="254" ht="15" customHeight="1"/>
    <row r="255" ht="15" customHeight="1"/>
    <row r="256" ht="15" customHeight="1"/>
    <row r="257" ht="15" customHeight="1"/>
    <row r="258" ht="15" customHeight="1"/>
    <row r="259" ht="15" customHeight="1"/>
    <row r="260" ht="15" customHeight="1"/>
    <row r="261" ht="15" customHeight="1"/>
    <row r="262" ht="15" customHeight="1"/>
    <row r="263" ht="15" customHeight="1"/>
    <row r="264" ht="15" customHeight="1"/>
    <row r="265" ht="15" customHeight="1"/>
    <row r="266" ht="15" customHeight="1"/>
    <row r="267" ht="15" customHeight="1"/>
    <row r="268" ht="15" customHeight="1"/>
    <row r="269" ht="15" customHeight="1"/>
    <row r="270" ht="15" customHeight="1"/>
    <row r="271" ht="15" customHeight="1"/>
    <row r="272" ht="15" customHeight="1"/>
    <row r="273" ht="15" customHeight="1"/>
    <row r="274" ht="15" customHeight="1"/>
    <row r="275" ht="15" customHeight="1"/>
    <row r="276" ht="15" customHeight="1"/>
    <row r="277" ht="15" customHeight="1"/>
    <row r="278" ht="15" customHeight="1"/>
    <row r="279" ht="15" customHeight="1"/>
    <row r="280" ht="15" customHeight="1"/>
    <row r="281" ht="15" customHeight="1"/>
    <row r="282" ht="15" customHeight="1"/>
    <row r="283" ht="15" customHeight="1"/>
    <row r="284" ht="15" customHeight="1"/>
    <row r="285" ht="15" customHeight="1"/>
    <row r="286" ht="15" customHeight="1"/>
    <row r="287" ht="15" customHeight="1"/>
    <row r="288" ht="15" customHeight="1"/>
    <row r="289" ht="15" customHeight="1"/>
    <row r="290" ht="15" customHeight="1"/>
    <row r="291" ht="15" customHeight="1"/>
    <row r="292" ht="15" customHeight="1"/>
    <row r="293" ht="15" customHeight="1"/>
    <row r="294" ht="15" customHeight="1"/>
    <row r="295" ht="15" customHeight="1"/>
    <row r="296" ht="15" customHeight="1"/>
    <row r="297" ht="15" customHeight="1"/>
    <row r="298" ht="15" customHeight="1"/>
    <row r="299" ht="15" customHeight="1"/>
    <row r="300" ht="15" customHeight="1"/>
    <row r="301" ht="15" customHeight="1"/>
    <row r="302" ht="15" customHeight="1"/>
    <row r="303" ht="15" customHeight="1"/>
    <row r="304" ht="15" customHeight="1"/>
    <row r="305" ht="15" customHeight="1"/>
    <row r="306" ht="15" customHeight="1"/>
    <row r="307" ht="15" customHeight="1"/>
    <row r="308" ht="15" customHeight="1"/>
    <row r="309" ht="15" customHeight="1"/>
    <row r="310" ht="15" customHeight="1"/>
    <row r="311" ht="15" customHeight="1"/>
    <row r="312" ht="15" customHeight="1"/>
    <row r="313" ht="15" customHeight="1"/>
    <row r="314" ht="15" customHeight="1"/>
    <row r="315" ht="15" customHeight="1"/>
    <row r="316" ht="15" customHeight="1"/>
    <row r="317" ht="15" customHeight="1"/>
    <row r="318" ht="15" customHeight="1"/>
    <row r="319" ht="15" customHeight="1"/>
    <row r="320" ht="15" customHeight="1"/>
    <row r="321" ht="15" customHeight="1"/>
    <row r="322" ht="15" customHeight="1"/>
    <row r="323" ht="15" customHeight="1"/>
    <row r="324" ht="15" customHeight="1"/>
    <row r="325" ht="15" customHeight="1"/>
    <row r="326" ht="15" customHeight="1"/>
    <row r="327" ht="15" customHeight="1"/>
    <row r="328" ht="15" customHeight="1"/>
    <row r="329" ht="15" customHeight="1"/>
    <row r="330" ht="15" customHeight="1"/>
    <row r="331" ht="15" customHeight="1"/>
    <row r="332" ht="15" customHeight="1"/>
    <row r="333" ht="15" customHeight="1"/>
    <row r="334" ht="15" customHeight="1"/>
    <row r="335" ht="15" customHeight="1"/>
    <row r="336" ht="15" customHeight="1"/>
    <row r="337" ht="15" customHeight="1"/>
    <row r="338" ht="15" customHeight="1"/>
    <row r="339" ht="15" customHeight="1"/>
    <row r="340" ht="15" customHeight="1"/>
    <row r="341" ht="15" customHeight="1"/>
    <row r="342" ht="15" customHeight="1"/>
    <row r="343" ht="15" customHeight="1"/>
    <row r="344" ht="15" customHeight="1"/>
    <row r="345" ht="15" customHeight="1"/>
    <row r="346" ht="15" customHeight="1"/>
    <row r="347" ht="15" customHeight="1"/>
    <row r="348" ht="15" customHeight="1"/>
    <row r="349" ht="15" customHeight="1"/>
    <row r="350" ht="15" customHeight="1"/>
    <row r="351" ht="15" customHeight="1"/>
    <row r="352" ht="15" customHeight="1"/>
    <row r="353" ht="15" customHeight="1"/>
    <row r="354" ht="15" customHeight="1"/>
    <row r="355" ht="15" customHeight="1"/>
    <row r="356" ht="15" customHeight="1"/>
    <row r="357" ht="15" customHeight="1"/>
    <row r="358" ht="15" customHeight="1"/>
    <row r="359" ht="15" customHeight="1"/>
    <row r="360" ht="15" customHeight="1"/>
    <row r="361" ht="15" customHeight="1"/>
    <row r="362" ht="15" customHeight="1"/>
    <row r="363" ht="15" customHeight="1"/>
    <row r="364" ht="15" customHeight="1"/>
    <row r="365" ht="15" customHeight="1"/>
    <row r="366" ht="15" customHeight="1"/>
    <row r="367" ht="15" customHeight="1"/>
    <row r="368" ht="15" customHeight="1"/>
    <row r="369" ht="15" customHeight="1"/>
    <row r="370" ht="15" customHeight="1"/>
    <row r="371" ht="15" customHeight="1"/>
    <row r="372" ht="15" customHeight="1"/>
    <row r="373" ht="15" customHeight="1"/>
    <row r="374" ht="15" customHeight="1"/>
    <row r="375" ht="15" customHeight="1"/>
    <row r="376" ht="15" customHeight="1"/>
    <row r="377" ht="15" customHeight="1"/>
    <row r="378" ht="15" customHeight="1"/>
    <row r="379" ht="15" customHeight="1"/>
    <row r="380" ht="15" customHeight="1"/>
    <row r="381" ht="15" customHeight="1"/>
    <row r="382" ht="15" customHeight="1"/>
    <row r="383" ht="15" customHeight="1"/>
    <row r="384" ht="15" customHeight="1"/>
    <row r="385" ht="15" customHeight="1"/>
    <row r="386" ht="15" customHeight="1"/>
    <row r="387" ht="15" customHeight="1"/>
    <row r="388" ht="15" customHeight="1"/>
    <row r="389" ht="15" customHeight="1"/>
    <row r="390" ht="15" customHeight="1"/>
    <row r="391" ht="15" customHeight="1"/>
    <row r="392" ht="15" customHeight="1"/>
    <row r="393" ht="15" customHeight="1"/>
    <row r="394" ht="15" customHeight="1"/>
    <row r="395" ht="15" customHeight="1"/>
    <row r="396" ht="15" customHeight="1"/>
    <row r="397" ht="15" customHeight="1"/>
    <row r="398" ht="15" customHeight="1"/>
    <row r="399" ht="15" customHeight="1"/>
    <row r="400" ht="15" customHeight="1"/>
    <row r="401" ht="15" customHeight="1"/>
    <row r="402" ht="15" customHeight="1"/>
    <row r="403" ht="15" customHeight="1"/>
    <row r="404" ht="15" customHeight="1"/>
    <row r="405" ht="15" customHeight="1"/>
    <row r="406" ht="15" customHeight="1"/>
    <row r="407" ht="15" customHeight="1"/>
    <row r="408" ht="15" customHeight="1"/>
    <row r="409" ht="15" customHeight="1"/>
    <row r="410" ht="15" customHeight="1"/>
    <row r="411" ht="15" customHeight="1"/>
    <row r="412" ht="15" customHeight="1"/>
    <row r="413" ht="15" customHeight="1"/>
    <row r="414" ht="15" customHeight="1"/>
    <row r="415" ht="15" customHeight="1"/>
    <row r="416" ht="15" customHeight="1"/>
    <row r="417" ht="15" customHeight="1"/>
    <row r="418" ht="15" customHeight="1"/>
    <row r="419" ht="15" customHeight="1"/>
    <row r="420" ht="15" customHeight="1"/>
    <row r="421" ht="15" customHeight="1"/>
    <row r="422" ht="15" customHeight="1"/>
    <row r="423" ht="15" customHeight="1"/>
    <row r="424" ht="15" customHeight="1"/>
    <row r="425" ht="15" customHeight="1"/>
    <row r="426" ht="15" customHeight="1"/>
    <row r="427" ht="15" customHeight="1"/>
    <row r="428" ht="15" customHeight="1"/>
    <row r="429" ht="15" customHeight="1"/>
    <row r="430" ht="15" customHeight="1"/>
    <row r="431" ht="15" customHeight="1"/>
    <row r="432" ht="15" customHeight="1"/>
    <row r="433" ht="15" customHeight="1"/>
    <row r="434" ht="15" customHeight="1"/>
    <row r="435" ht="15" customHeight="1"/>
    <row r="436" ht="15" customHeight="1"/>
    <row r="437" ht="15" customHeight="1"/>
    <row r="438" ht="15" customHeight="1"/>
    <row r="439" ht="15" customHeight="1"/>
  </sheetData>
  <mergeCells count="510">
    <mergeCell ref="T4:AD5"/>
    <mergeCell ref="C6:E7"/>
    <mergeCell ref="F6:O7"/>
    <mergeCell ref="P6:S7"/>
    <mergeCell ref="T6:AD7"/>
    <mergeCell ref="C9:AD10"/>
    <mergeCell ref="A2:B18"/>
    <mergeCell ref="C2:E2"/>
    <mergeCell ref="F2:O3"/>
    <mergeCell ref="P2:S2"/>
    <mergeCell ref="T2:AD3"/>
    <mergeCell ref="C3:E3"/>
    <mergeCell ref="P3:S3"/>
    <mergeCell ref="C4:E5"/>
    <mergeCell ref="F4:O5"/>
    <mergeCell ref="P4:S5"/>
    <mergeCell ref="Z11:AD12"/>
    <mergeCell ref="F13:I14"/>
    <mergeCell ref="J13:M14"/>
    <mergeCell ref="N13:Q14"/>
    <mergeCell ref="R13:U14"/>
    <mergeCell ref="V13:Y14"/>
    <mergeCell ref="Z13:AD14"/>
    <mergeCell ref="C11:E14"/>
    <mergeCell ref="F11:I12"/>
    <mergeCell ref="J11:M12"/>
    <mergeCell ref="N11:Q12"/>
    <mergeCell ref="R11:U12"/>
    <mergeCell ref="V11:Y12"/>
    <mergeCell ref="D29:AC30"/>
    <mergeCell ref="B33:AD35"/>
    <mergeCell ref="B38:AD38"/>
    <mergeCell ref="B39:AD41"/>
    <mergeCell ref="B42:AD42"/>
    <mergeCell ref="B43:AD45"/>
    <mergeCell ref="C15:H15"/>
    <mergeCell ref="C16:AD18"/>
    <mergeCell ref="C23:F24"/>
    <mergeCell ref="G23:AB24"/>
    <mergeCell ref="C25:F26"/>
    <mergeCell ref="G25:AB26"/>
    <mergeCell ref="B46:F46"/>
    <mergeCell ref="B47:AD49"/>
    <mergeCell ref="A55:B56"/>
    <mergeCell ref="C55:I56"/>
    <mergeCell ref="J55:K56"/>
    <mergeCell ref="L55:O55"/>
    <mergeCell ref="P55:S55"/>
    <mergeCell ref="T55:AD56"/>
    <mergeCell ref="L56:O56"/>
    <mergeCell ref="P56:S56"/>
    <mergeCell ref="T58:AD58"/>
    <mergeCell ref="C59:I59"/>
    <mergeCell ref="J59:K59"/>
    <mergeCell ref="L59:O59"/>
    <mergeCell ref="P59:S59"/>
    <mergeCell ref="T59:AD59"/>
    <mergeCell ref="A57:B60"/>
    <mergeCell ref="C57:I57"/>
    <mergeCell ref="J57:K57"/>
    <mergeCell ref="L57:O57"/>
    <mergeCell ref="P57:S57"/>
    <mergeCell ref="T57:AD57"/>
    <mergeCell ref="C58:I58"/>
    <mergeCell ref="J58:K58"/>
    <mergeCell ref="L58:O58"/>
    <mergeCell ref="P58:S58"/>
    <mergeCell ref="C60:I60"/>
    <mergeCell ref="J60:K60"/>
    <mergeCell ref="L60:O60"/>
    <mergeCell ref="P60:S60"/>
    <mergeCell ref="T60:AD60"/>
    <mergeCell ref="C61:I61"/>
    <mergeCell ref="J61:K61"/>
    <mergeCell ref="L61:O61"/>
    <mergeCell ref="P61:S61"/>
    <mergeCell ref="A67:B68"/>
    <mergeCell ref="C67:G68"/>
    <mergeCell ref="H67:K68"/>
    <mergeCell ref="L67:O68"/>
    <mergeCell ref="P67:S68"/>
    <mergeCell ref="A61:B64"/>
    <mergeCell ref="T61:AD61"/>
    <mergeCell ref="C62:I62"/>
    <mergeCell ref="J62:K62"/>
    <mergeCell ref="L62:O62"/>
    <mergeCell ref="P62:S62"/>
    <mergeCell ref="T62:AD62"/>
    <mergeCell ref="H71:K71"/>
    <mergeCell ref="L71:O71"/>
    <mergeCell ref="P71:S71"/>
    <mergeCell ref="T71:AD72"/>
    <mergeCell ref="I72:J72"/>
    <mergeCell ref="M72:N72"/>
    <mergeCell ref="Q72:R72"/>
    <mergeCell ref="T67:AD68"/>
    <mergeCell ref="C63:I63"/>
    <mergeCell ref="J63:K63"/>
    <mergeCell ref="L63:O63"/>
    <mergeCell ref="P63:S63"/>
    <mergeCell ref="T63:AD63"/>
    <mergeCell ref="C64:I64"/>
    <mergeCell ref="J64:K64"/>
    <mergeCell ref="L64:O64"/>
    <mergeCell ref="P64:S64"/>
    <mergeCell ref="T64:AD64"/>
    <mergeCell ref="A69:B72"/>
    <mergeCell ref="C69:G70"/>
    <mergeCell ref="H69:K69"/>
    <mergeCell ref="L69:O69"/>
    <mergeCell ref="P69:S69"/>
    <mergeCell ref="T69:AD70"/>
    <mergeCell ref="I70:J70"/>
    <mergeCell ref="M70:N70"/>
    <mergeCell ref="Q70:R70"/>
    <mergeCell ref="C71:G72"/>
    <mergeCell ref="H75:K75"/>
    <mergeCell ref="L75:O75"/>
    <mergeCell ref="P75:S75"/>
    <mergeCell ref="T75:AD76"/>
    <mergeCell ref="I76:J76"/>
    <mergeCell ref="M76:N76"/>
    <mergeCell ref="Q76:R76"/>
    <mergeCell ref="A73:B76"/>
    <mergeCell ref="C73:G74"/>
    <mergeCell ref="H73:K73"/>
    <mergeCell ref="L73:O73"/>
    <mergeCell ref="P73:S73"/>
    <mergeCell ref="T73:AD74"/>
    <mergeCell ref="I74:J74"/>
    <mergeCell ref="M74:N74"/>
    <mergeCell ref="Q74:R74"/>
    <mergeCell ref="C75:G76"/>
    <mergeCell ref="S79:U79"/>
    <mergeCell ref="V79:X79"/>
    <mergeCell ref="Y79:AD79"/>
    <mergeCell ref="A80:B80"/>
    <mergeCell ref="C80:F80"/>
    <mergeCell ref="G80:I80"/>
    <mergeCell ref="J80:L80"/>
    <mergeCell ref="M80:O80"/>
    <mergeCell ref="P80:R80"/>
    <mergeCell ref="S80:U80"/>
    <mergeCell ref="A79:B79"/>
    <mergeCell ref="C79:F79"/>
    <mergeCell ref="G79:I79"/>
    <mergeCell ref="J79:L79"/>
    <mergeCell ref="M79:O79"/>
    <mergeCell ref="P79:R79"/>
    <mergeCell ref="V80:X80"/>
    <mergeCell ref="Y80:AD81"/>
    <mergeCell ref="A81:B81"/>
    <mergeCell ref="C81:F81"/>
    <mergeCell ref="G81:I81"/>
    <mergeCell ref="J81:L81"/>
    <mergeCell ref="M81:O81"/>
    <mergeCell ref="P81:R81"/>
    <mergeCell ref="S81:U81"/>
    <mergeCell ref="V81:X81"/>
    <mergeCell ref="S82:U82"/>
    <mergeCell ref="V82:X82"/>
    <mergeCell ref="Y82:AD83"/>
    <mergeCell ref="A83:B83"/>
    <mergeCell ref="C83:F83"/>
    <mergeCell ref="G83:I83"/>
    <mergeCell ref="J83:L83"/>
    <mergeCell ref="M83:O83"/>
    <mergeCell ref="P83:R83"/>
    <mergeCell ref="S83:U83"/>
    <mergeCell ref="A82:B82"/>
    <mergeCell ref="C82:F82"/>
    <mergeCell ref="G82:I82"/>
    <mergeCell ref="J82:L82"/>
    <mergeCell ref="M82:O82"/>
    <mergeCell ref="P82:R82"/>
    <mergeCell ref="V83:X83"/>
    <mergeCell ref="A86:B87"/>
    <mergeCell ref="C86:G87"/>
    <mergeCell ref="H86:J87"/>
    <mergeCell ref="K86:S86"/>
    <mergeCell ref="T86:V86"/>
    <mergeCell ref="W86:AD86"/>
    <mergeCell ref="K87:M87"/>
    <mergeCell ref="N87:P87"/>
    <mergeCell ref="Q87:S87"/>
    <mergeCell ref="T87:V87"/>
    <mergeCell ref="W87:Y87"/>
    <mergeCell ref="Z87:AD87"/>
    <mergeCell ref="A88:B88"/>
    <mergeCell ref="C88:G88"/>
    <mergeCell ref="H88:J88"/>
    <mergeCell ref="K88:M88"/>
    <mergeCell ref="N88:P88"/>
    <mergeCell ref="Q88:S88"/>
    <mergeCell ref="T88:V88"/>
    <mergeCell ref="W88:Y88"/>
    <mergeCell ref="Z88:AD88"/>
    <mergeCell ref="A89:B89"/>
    <mergeCell ref="C89:G89"/>
    <mergeCell ref="H89:J89"/>
    <mergeCell ref="K89:M89"/>
    <mergeCell ref="N89:P89"/>
    <mergeCell ref="Q89:S89"/>
    <mergeCell ref="T89:V89"/>
    <mergeCell ref="W89:Y89"/>
    <mergeCell ref="Z89:AD89"/>
    <mergeCell ref="A90:B90"/>
    <mergeCell ref="C90:G90"/>
    <mergeCell ref="H90:J90"/>
    <mergeCell ref="K90:M90"/>
    <mergeCell ref="N90:P90"/>
    <mergeCell ref="Q90:S90"/>
    <mergeCell ref="T90:V90"/>
    <mergeCell ref="W90:Y90"/>
    <mergeCell ref="Z90:AD90"/>
    <mergeCell ref="Z95:AD96"/>
    <mergeCell ref="A97:B110"/>
    <mergeCell ref="C97:C102"/>
    <mergeCell ref="D97:H97"/>
    <mergeCell ref="I97:L97"/>
    <mergeCell ref="M97:P97"/>
    <mergeCell ref="Q97:U97"/>
    <mergeCell ref="V97:Y97"/>
    <mergeCell ref="Z97:AD97"/>
    <mergeCell ref="D98:H98"/>
    <mergeCell ref="A95:C96"/>
    <mergeCell ref="D95:H96"/>
    <mergeCell ref="I95:L96"/>
    <mergeCell ref="M95:P96"/>
    <mergeCell ref="Q95:U96"/>
    <mergeCell ref="V95:Y96"/>
    <mergeCell ref="Z99:AD99"/>
    <mergeCell ref="D100:H100"/>
    <mergeCell ref="I100:L100"/>
    <mergeCell ref="M100:P100"/>
    <mergeCell ref="Q100:U100"/>
    <mergeCell ref="V100:Y100"/>
    <mergeCell ref="Z100:AD100"/>
    <mergeCell ref="I98:L98"/>
    <mergeCell ref="M98:P98"/>
    <mergeCell ref="Q98:U98"/>
    <mergeCell ref="V98:Y98"/>
    <mergeCell ref="Z98:AD98"/>
    <mergeCell ref="D99:H99"/>
    <mergeCell ref="I99:L99"/>
    <mergeCell ref="M99:P99"/>
    <mergeCell ref="Q99:U99"/>
    <mergeCell ref="V99:Y99"/>
    <mergeCell ref="D102:H102"/>
    <mergeCell ref="I102:L102"/>
    <mergeCell ref="M102:P102"/>
    <mergeCell ref="Q102:U102"/>
    <mergeCell ref="V102:Y102"/>
    <mergeCell ref="Z102:AD102"/>
    <mergeCell ref="D101:H101"/>
    <mergeCell ref="I101:L101"/>
    <mergeCell ref="M101:P101"/>
    <mergeCell ref="Q101:U101"/>
    <mergeCell ref="V101:Y101"/>
    <mergeCell ref="Z101:AD101"/>
    <mergeCell ref="Z103:AD103"/>
    <mergeCell ref="D104:H104"/>
    <mergeCell ref="I104:L104"/>
    <mergeCell ref="M104:P104"/>
    <mergeCell ref="Q104:U104"/>
    <mergeCell ref="V104:Y104"/>
    <mergeCell ref="Z104:AD104"/>
    <mergeCell ref="C103:C106"/>
    <mergeCell ref="D103:H103"/>
    <mergeCell ref="I103:L103"/>
    <mergeCell ref="M103:P103"/>
    <mergeCell ref="Q103:U103"/>
    <mergeCell ref="V103:Y103"/>
    <mergeCell ref="D105:H105"/>
    <mergeCell ref="I105:L105"/>
    <mergeCell ref="M105:P105"/>
    <mergeCell ref="Q105:U105"/>
    <mergeCell ref="V105:Y105"/>
    <mergeCell ref="Z105:AD105"/>
    <mergeCell ref="D106:H106"/>
    <mergeCell ref="I106:L106"/>
    <mergeCell ref="M106:P106"/>
    <mergeCell ref="Q106:U106"/>
    <mergeCell ref="V106:Y106"/>
    <mergeCell ref="Z106:AD106"/>
    <mergeCell ref="V109:Y109"/>
    <mergeCell ref="Z109:AD109"/>
    <mergeCell ref="C110:H110"/>
    <mergeCell ref="I110:L110"/>
    <mergeCell ref="M110:P110"/>
    <mergeCell ref="Q110:U110"/>
    <mergeCell ref="V110:Y110"/>
    <mergeCell ref="Z110:AD110"/>
    <mergeCell ref="Z107:AD107"/>
    <mergeCell ref="D108:H108"/>
    <mergeCell ref="I108:L108"/>
    <mergeCell ref="M108:P108"/>
    <mergeCell ref="Q108:U108"/>
    <mergeCell ref="V108:Y108"/>
    <mergeCell ref="Z108:AD108"/>
    <mergeCell ref="C107:C109"/>
    <mergeCell ref="D107:H107"/>
    <mergeCell ref="I107:L107"/>
    <mergeCell ref="M107:P107"/>
    <mergeCell ref="Q107:U107"/>
    <mergeCell ref="V107:Y107"/>
    <mergeCell ref="D109:H109"/>
    <mergeCell ref="I109:L109"/>
    <mergeCell ref="M109:P109"/>
    <mergeCell ref="Q109:U109"/>
    <mergeCell ref="V113:Y113"/>
    <mergeCell ref="Z113:AD113"/>
    <mergeCell ref="D114:H114"/>
    <mergeCell ref="I114:L114"/>
    <mergeCell ref="M114:P114"/>
    <mergeCell ref="Q114:U114"/>
    <mergeCell ref="V114:Y114"/>
    <mergeCell ref="Z114:AD114"/>
    <mergeCell ref="V111:Y111"/>
    <mergeCell ref="Z111:AD111"/>
    <mergeCell ref="D112:H112"/>
    <mergeCell ref="I112:L112"/>
    <mergeCell ref="M112:P112"/>
    <mergeCell ref="Q112:U112"/>
    <mergeCell ref="V112:Y112"/>
    <mergeCell ref="Z112:AD112"/>
    <mergeCell ref="D111:H111"/>
    <mergeCell ref="I111:L111"/>
    <mergeCell ref="M111:P111"/>
    <mergeCell ref="Q111:U111"/>
    <mergeCell ref="D113:H113"/>
    <mergeCell ref="I113:L113"/>
    <mergeCell ref="M113:P113"/>
    <mergeCell ref="Q113:U113"/>
    <mergeCell ref="D116:H116"/>
    <mergeCell ref="I116:L116"/>
    <mergeCell ref="M116:P116"/>
    <mergeCell ref="Q116:U116"/>
    <mergeCell ref="V116:Y116"/>
    <mergeCell ref="Z116:AD116"/>
    <mergeCell ref="D115:H115"/>
    <mergeCell ref="I115:L115"/>
    <mergeCell ref="M115:P115"/>
    <mergeCell ref="Q115:U115"/>
    <mergeCell ref="V115:Y115"/>
    <mergeCell ref="Z115:AD115"/>
    <mergeCell ref="C117:C120"/>
    <mergeCell ref="D117:H117"/>
    <mergeCell ref="I117:L117"/>
    <mergeCell ref="M117:P117"/>
    <mergeCell ref="Q117:U117"/>
    <mergeCell ref="V117:Y117"/>
    <mergeCell ref="D119:H119"/>
    <mergeCell ref="I119:L119"/>
    <mergeCell ref="M119:P119"/>
    <mergeCell ref="Q119:U119"/>
    <mergeCell ref="V119:Y119"/>
    <mergeCell ref="Z119:AD119"/>
    <mergeCell ref="D120:H120"/>
    <mergeCell ref="I120:L120"/>
    <mergeCell ref="M120:P120"/>
    <mergeCell ref="Q120:U120"/>
    <mergeCell ref="V120:Y120"/>
    <mergeCell ref="Z120:AD120"/>
    <mergeCell ref="Z117:AD117"/>
    <mergeCell ref="D118:H118"/>
    <mergeCell ref="I118:L118"/>
    <mergeCell ref="M118:P118"/>
    <mergeCell ref="Q118:U118"/>
    <mergeCell ref="V118:Y118"/>
    <mergeCell ref="Z118:AD118"/>
    <mergeCell ref="Z122:AD122"/>
    <mergeCell ref="C121:C123"/>
    <mergeCell ref="D121:H121"/>
    <mergeCell ref="I121:L121"/>
    <mergeCell ref="M121:P121"/>
    <mergeCell ref="Q121:U121"/>
    <mergeCell ref="V121:Y121"/>
    <mergeCell ref="D123:H123"/>
    <mergeCell ref="I123:L123"/>
    <mergeCell ref="M123:P123"/>
    <mergeCell ref="Q123:U123"/>
    <mergeCell ref="A127:B128"/>
    <mergeCell ref="C127:M127"/>
    <mergeCell ref="N127:X127"/>
    <mergeCell ref="Y127:AD128"/>
    <mergeCell ref="C128:I128"/>
    <mergeCell ref="J128:M128"/>
    <mergeCell ref="N128:T128"/>
    <mergeCell ref="U128:X128"/>
    <mergeCell ref="V123:Y123"/>
    <mergeCell ref="Z123:AD123"/>
    <mergeCell ref="C124:H124"/>
    <mergeCell ref="I124:L124"/>
    <mergeCell ref="M124:P124"/>
    <mergeCell ref="Q124:U124"/>
    <mergeCell ref="V124:Y124"/>
    <mergeCell ref="Z124:AD124"/>
    <mergeCell ref="A111:B124"/>
    <mergeCell ref="C111:C116"/>
    <mergeCell ref="Z121:AD121"/>
    <mergeCell ref="D122:H122"/>
    <mergeCell ref="I122:L122"/>
    <mergeCell ref="M122:P122"/>
    <mergeCell ref="Q122:U122"/>
    <mergeCell ref="V122:Y122"/>
    <mergeCell ref="Y130:AD130"/>
    <mergeCell ref="C131:I131"/>
    <mergeCell ref="J131:M131"/>
    <mergeCell ref="N131:T131"/>
    <mergeCell ref="U131:X131"/>
    <mergeCell ref="Y131:AD131"/>
    <mergeCell ref="A129:B138"/>
    <mergeCell ref="C129:I129"/>
    <mergeCell ref="J129:M129"/>
    <mergeCell ref="N129:T129"/>
    <mergeCell ref="U129:X129"/>
    <mergeCell ref="Y129:AD129"/>
    <mergeCell ref="C130:I130"/>
    <mergeCell ref="J130:M130"/>
    <mergeCell ref="N130:T130"/>
    <mergeCell ref="U130:X130"/>
    <mergeCell ref="C132:I132"/>
    <mergeCell ref="J132:M132"/>
    <mergeCell ref="N132:T132"/>
    <mergeCell ref="U132:X132"/>
    <mergeCell ref="Y132:AD132"/>
    <mergeCell ref="C133:I133"/>
    <mergeCell ref="J133:M133"/>
    <mergeCell ref="N133:T133"/>
    <mergeCell ref="U133:X133"/>
    <mergeCell ref="Y133:AD133"/>
    <mergeCell ref="C134:I134"/>
    <mergeCell ref="J134:M134"/>
    <mergeCell ref="N134:T134"/>
    <mergeCell ref="U134:X134"/>
    <mergeCell ref="Y134:AD134"/>
    <mergeCell ref="C135:I135"/>
    <mergeCell ref="J135:M135"/>
    <mergeCell ref="N135:T135"/>
    <mergeCell ref="U135:X135"/>
    <mergeCell ref="Y135:AD135"/>
    <mergeCell ref="C138:I138"/>
    <mergeCell ref="J138:M138"/>
    <mergeCell ref="N138:T138"/>
    <mergeCell ref="U138:X138"/>
    <mergeCell ref="Y138:Z138"/>
    <mergeCell ref="AA138:AD138"/>
    <mergeCell ref="C136:I136"/>
    <mergeCell ref="J136:M136"/>
    <mergeCell ref="N136:T136"/>
    <mergeCell ref="U136:X136"/>
    <mergeCell ref="Y136:AD136"/>
    <mergeCell ref="C137:I137"/>
    <mergeCell ref="J137:M137"/>
    <mergeCell ref="N137:T137"/>
    <mergeCell ref="U137:X137"/>
    <mergeCell ref="Y137:AD137"/>
    <mergeCell ref="Y140:AD140"/>
    <mergeCell ref="C141:I141"/>
    <mergeCell ref="J141:M141"/>
    <mergeCell ref="N141:T141"/>
    <mergeCell ref="U141:X141"/>
    <mergeCell ref="Y141:AD141"/>
    <mergeCell ref="A139:B148"/>
    <mergeCell ref="C139:I139"/>
    <mergeCell ref="J139:M139"/>
    <mergeCell ref="N139:T139"/>
    <mergeCell ref="U139:X139"/>
    <mergeCell ref="Y139:AD139"/>
    <mergeCell ref="C140:I140"/>
    <mergeCell ref="J140:M140"/>
    <mergeCell ref="N140:T140"/>
    <mergeCell ref="U140:X140"/>
    <mergeCell ref="C142:I142"/>
    <mergeCell ref="J142:M142"/>
    <mergeCell ref="N142:T142"/>
    <mergeCell ref="U142:X142"/>
    <mergeCell ref="Y142:AD142"/>
    <mergeCell ref="C143:I143"/>
    <mergeCell ref="J143:M143"/>
    <mergeCell ref="N143:T143"/>
    <mergeCell ref="U143:X143"/>
    <mergeCell ref="Y143:AD143"/>
    <mergeCell ref="C144:I144"/>
    <mergeCell ref="J144:M144"/>
    <mergeCell ref="N144:T144"/>
    <mergeCell ref="U144:X144"/>
    <mergeCell ref="Y144:AD144"/>
    <mergeCell ref="C145:I145"/>
    <mergeCell ref="J145:M145"/>
    <mergeCell ref="N145:T145"/>
    <mergeCell ref="U145:X145"/>
    <mergeCell ref="Y145:AD145"/>
    <mergeCell ref="C148:I148"/>
    <mergeCell ref="J148:M148"/>
    <mergeCell ref="N148:T148"/>
    <mergeCell ref="U148:X148"/>
    <mergeCell ref="Y148:Z148"/>
    <mergeCell ref="AA148:AD148"/>
    <mergeCell ref="C146:I146"/>
    <mergeCell ref="J146:M146"/>
    <mergeCell ref="N146:T146"/>
    <mergeCell ref="U146:X146"/>
    <mergeCell ref="Y146:AD146"/>
    <mergeCell ref="C147:I147"/>
    <mergeCell ref="J147:M147"/>
    <mergeCell ref="N147:T147"/>
    <mergeCell ref="U147:X147"/>
    <mergeCell ref="Y147:AD147"/>
  </mergeCells>
  <phoneticPr fontId="2"/>
  <pageMargins left="0.59055118110236227" right="0.59055118110236227" top="0.59055118110236227" bottom="0.51181102362204722" header="0.31496062992125984" footer="0.31496062992125984"/>
  <pageSetup paperSize="9" scale="88" orientation="portrait" r:id="rId1"/>
  <rowBreaks count="2" manualBreakCount="2">
    <brk id="51" max="29" man="1"/>
    <brk id="93" max="29"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FADDE5-90C1-4AD1-B6B6-B869EB3482E2}">
  <sheetPr>
    <tabColor theme="7" tint="0.79998168889431442"/>
  </sheetPr>
  <dimension ref="A1:BG487"/>
  <sheetViews>
    <sheetView view="pageBreakPreview" zoomScale="85" zoomScaleNormal="100" zoomScaleSheetLayoutView="85" workbookViewId="0">
      <selection activeCell="B2" sqref="B2:AO3"/>
    </sheetView>
  </sheetViews>
  <sheetFormatPr defaultRowHeight="12"/>
  <cols>
    <col min="1" max="5" width="2.875" style="84" customWidth="1"/>
    <col min="6" max="6" width="1.375" style="84" customWidth="1"/>
    <col min="7" max="77" width="2.875" style="84" customWidth="1"/>
    <col min="78" max="256" width="9" style="84"/>
    <col min="257" max="261" width="2.875" style="84" customWidth="1"/>
    <col min="262" max="262" width="1.375" style="84" customWidth="1"/>
    <col min="263" max="333" width="2.875" style="84" customWidth="1"/>
    <col min="334" max="512" width="9" style="84"/>
    <col min="513" max="517" width="2.875" style="84" customWidth="1"/>
    <col min="518" max="518" width="1.375" style="84" customWidth="1"/>
    <col min="519" max="589" width="2.875" style="84" customWidth="1"/>
    <col min="590" max="768" width="9" style="84"/>
    <col min="769" max="773" width="2.875" style="84" customWidth="1"/>
    <col min="774" max="774" width="1.375" style="84" customWidth="1"/>
    <col min="775" max="845" width="2.875" style="84" customWidth="1"/>
    <col min="846" max="1024" width="9" style="84"/>
    <col min="1025" max="1029" width="2.875" style="84" customWidth="1"/>
    <col min="1030" max="1030" width="1.375" style="84" customWidth="1"/>
    <col min="1031" max="1101" width="2.875" style="84" customWidth="1"/>
    <col min="1102" max="1280" width="9" style="84"/>
    <col min="1281" max="1285" width="2.875" style="84" customWidth="1"/>
    <col min="1286" max="1286" width="1.375" style="84" customWidth="1"/>
    <col min="1287" max="1357" width="2.875" style="84" customWidth="1"/>
    <col min="1358" max="1536" width="9" style="84"/>
    <col min="1537" max="1541" width="2.875" style="84" customWidth="1"/>
    <col min="1542" max="1542" width="1.375" style="84" customWidth="1"/>
    <col min="1543" max="1613" width="2.875" style="84" customWidth="1"/>
    <col min="1614" max="1792" width="9" style="84"/>
    <col min="1793" max="1797" width="2.875" style="84" customWidth="1"/>
    <col min="1798" max="1798" width="1.375" style="84" customWidth="1"/>
    <col min="1799" max="1869" width="2.875" style="84" customWidth="1"/>
    <col min="1870" max="2048" width="9" style="84"/>
    <col min="2049" max="2053" width="2.875" style="84" customWidth="1"/>
    <col min="2054" max="2054" width="1.375" style="84" customWidth="1"/>
    <col min="2055" max="2125" width="2.875" style="84" customWidth="1"/>
    <col min="2126" max="2304" width="9" style="84"/>
    <col min="2305" max="2309" width="2.875" style="84" customWidth="1"/>
    <col min="2310" max="2310" width="1.375" style="84" customWidth="1"/>
    <col min="2311" max="2381" width="2.875" style="84" customWidth="1"/>
    <col min="2382" max="2560" width="9" style="84"/>
    <col min="2561" max="2565" width="2.875" style="84" customWidth="1"/>
    <col min="2566" max="2566" width="1.375" style="84" customWidth="1"/>
    <col min="2567" max="2637" width="2.875" style="84" customWidth="1"/>
    <col min="2638" max="2816" width="9" style="84"/>
    <col min="2817" max="2821" width="2.875" style="84" customWidth="1"/>
    <col min="2822" max="2822" width="1.375" style="84" customWidth="1"/>
    <col min="2823" max="2893" width="2.875" style="84" customWidth="1"/>
    <col min="2894" max="3072" width="9" style="84"/>
    <col min="3073" max="3077" width="2.875" style="84" customWidth="1"/>
    <col min="3078" max="3078" width="1.375" style="84" customWidth="1"/>
    <col min="3079" max="3149" width="2.875" style="84" customWidth="1"/>
    <col min="3150" max="3328" width="9" style="84"/>
    <col min="3329" max="3333" width="2.875" style="84" customWidth="1"/>
    <col min="3334" max="3334" width="1.375" style="84" customWidth="1"/>
    <col min="3335" max="3405" width="2.875" style="84" customWidth="1"/>
    <col min="3406" max="3584" width="9" style="84"/>
    <col min="3585" max="3589" width="2.875" style="84" customWidth="1"/>
    <col min="3590" max="3590" width="1.375" style="84" customWidth="1"/>
    <col min="3591" max="3661" width="2.875" style="84" customWidth="1"/>
    <col min="3662" max="3840" width="9" style="84"/>
    <col min="3841" max="3845" width="2.875" style="84" customWidth="1"/>
    <col min="3846" max="3846" width="1.375" style="84" customWidth="1"/>
    <col min="3847" max="3917" width="2.875" style="84" customWidth="1"/>
    <col min="3918" max="4096" width="9" style="84"/>
    <col min="4097" max="4101" width="2.875" style="84" customWidth="1"/>
    <col min="4102" max="4102" width="1.375" style="84" customWidth="1"/>
    <col min="4103" max="4173" width="2.875" style="84" customWidth="1"/>
    <col min="4174" max="4352" width="9" style="84"/>
    <col min="4353" max="4357" width="2.875" style="84" customWidth="1"/>
    <col min="4358" max="4358" width="1.375" style="84" customWidth="1"/>
    <col min="4359" max="4429" width="2.875" style="84" customWidth="1"/>
    <col min="4430" max="4608" width="9" style="84"/>
    <col min="4609" max="4613" width="2.875" style="84" customWidth="1"/>
    <col min="4614" max="4614" width="1.375" style="84" customWidth="1"/>
    <col min="4615" max="4685" width="2.875" style="84" customWidth="1"/>
    <col min="4686" max="4864" width="9" style="84"/>
    <col min="4865" max="4869" width="2.875" style="84" customWidth="1"/>
    <col min="4870" max="4870" width="1.375" style="84" customWidth="1"/>
    <col min="4871" max="4941" width="2.875" style="84" customWidth="1"/>
    <col min="4942" max="5120" width="9" style="84"/>
    <col min="5121" max="5125" width="2.875" style="84" customWidth="1"/>
    <col min="5126" max="5126" width="1.375" style="84" customWidth="1"/>
    <col min="5127" max="5197" width="2.875" style="84" customWidth="1"/>
    <col min="5198" max="5376" width="9" style="84"/>
    <col min="5377" max="5381" width="2.875" style="84" customWidth="1"/>
    <col min="5382" max="5382" width="1.375" style="84" customWidth="1"/>
    <col min="5383" max="5453" width="2.875" style="84" customWidth="1"/>
    <col min="5454" max="5632" width="9" style="84"/>
    <col min="5633" max="5637" width="2.875" style="84" customWidth="1"/>
    <col min="5638" max="5638" width="1.375" style="84" customWidth="1"/>
    <col min="5639" max="5709" width="2.875" style="84" customWidth="1"/>
    <col min="5710" max="5888" width="9" style="84"/>
    <col min="5889" max="5893" width="2.875" style="84" customWidth="1"/>
    <col min="5894" max="5894" width="1.375" style="84" customWidth="1"/>
    <col min="5895" max="5965" width="2.875" style="84" customWidth="1"/>
    <col min="5966" max="6144" width="9" style="84"/>
    <col min="6145" max="6149" width="2.875" style="84" customWidth="1"/>
    <col min="6150" max="6150" width="1.375" style="84" customWidth="1"/>
    <col min="6151" max="6221" width="2.875" style="84" customWidth="1"/>
    <col min="6222" max="6400" width="9" style="84"/>
    <col min="6401" max="6405" width="2.875" style="84" customWidth="1"/>
    <col min="6406" max="6406" width="1.375" style="84" customWidth="1"/>
    <col min="6407" max="6477" width="2.875" style="84" customWidth="1"/>
    <col min="6478" max="6656" width="9" style="84"/>
    <col min="6657" max="6661" width="2.875" style="84" customWidth="1"/>
    <col min="6662" max="6662" width="1.375" style="84" customWidth="1"/>
    <col min="6663" max="6733" width="2.875" style="84" customWidth="1"/>
    <col min="6734" max="6912" width="9" style="84"/>
    <col min="6913" max="6917" width="2.875" style="84" customWidth="1"/>
    <col min="6918" max="6918" width="1.375" style="84" customWidth="1"/>
    <col min="6919" max="6989" width="2.875" style="84" customWidth="1"/>
    <col min="6990" max="7168" width="9" style="84"/>
    <col min="7169" max="7173" width="2.875" style="84" customWidth="1"/>
    <col min="7174" max="7174" width="1.375" style="84" customWidth="1"/>
    <col min="7175" max="7245" width="2.875" style="84" customWidth="1"/>
    <col min="7246" max="7424" width="9" style="84"/>
    <col min="7425" max="7429" width="2.875" style="84" customWidth="1"/>
    <col min="7430" max="7430" width="1.375" style="84" customWidth="1"/>
    <col min="7431" max="7501" width="2.875" style="84" customWidth="1"/>
    <col min="7502" max="7680" width="9" style="84"/>
    <col min="7681" max="7685" width="2.875" style="84" customWidth="1"/>
    <col min="7686" max="7686" width="1.375" style="84" customWidth="1"/>
    <col min="7687" max="7757" width="2.875" style="84" customWidth="1"/>
    <col min="7758" max="7936" width="9" style="84"/>
    <col min="7937" max="7941" width="2.875" style="84" customWidth="1"/>
    <col min="7942" max="7942" width="1.375" style="84" customWidth="1"/>
    <col min="7943" max="8013" width="2.875" style="84" customWidth="1"/>
    <col min="8014" max="8192" width="9" style="84"/>
    <col min="8193" max="8197" width="2.875" style="84" customWidth="1"/>
    <col min="8198" max="8198" width="1.375" style="84" customWidth="1"/>
    <col min="8199" max="8269" width="2.875" style="84" customWidth="1"/>
    <col min="8270" max="8448" width="9" style="84"/>
    <col min="8449" max="8453" width="2.875" style="84" customWidth="1"/>
    <col min="8454" max="8454" width="1.375" style="84" customWidth="1"/>
    <col min="8455" max="8525" width="2.875" style="84" customWidth="1"/>
    <col min="8526" max="8704" width="9" style="84"/>
    <col min="8705" max="8709" width="2.875" style="84" customWidth="1"/>
    <col min="8710" max="8710" width="1.375" style="84" customWidth="1"/>
    <col min="8711" max="8781" width="2.875" style="84" customWidth="1"/>
    <col min="8782" max="8960" width="9" style="84"/>
    <col min="8961" max="8965" width="2.875" style="84" customWidth="1"/>
    <col min="8966" max="8966" width="1.375" style="84" customWidth="1"/>
    <col min="8967" max="9037" width="2.875" style="84" customWidth="1"/>
    <col min="9038" max="9216" width="9" style="84"/>
    <col min="9217" max="9221" width="2.875" style="84" customWidth="1"/>
    <col min="9222" max="9222" width="1.375" style="84" customWidth="1"/>
    <col min="9223" max="9293" width="2.875" style="84" customWidth="1"/>
    <col min="9294" max="9472" width="9" style="84"/>
    <col min="9473" max="9477" width="2.875" style="84" customWidth="1"/>
    <col min="9478" max="9478" width="1.375" style="84" customWidth="1"/>
    <col min="9479" max="9549" width="2.875" style="84" customWidth="1"/>
    <col min="9550" max="9728" width="9" style="84"/>
    <col min="9729" max="9733" width="2.875" style="84" customWidth="1"/>
    <col min="9734" max="9734" width="1.375" style="84" customWidth="1"/>
    <col min="9735" max="9805" width="2.875" style="84" customWidth="1"/>
    <col min="9806" max="9984" width="9" style="84"/>
    <col min="9985" max="9989" width="2.875" style="84" customWidth="1"/>
    <col min="9990" max="9990" width="1.375" style="84" customWidth="1"/>
    <col min="9991" max="10061" width="2.875" style="84" customWidth="1"/>
    <col min="10062" max="10240" width="9" style="84"/>
    <col min="10241" max="10245" width="2.875" style="84" customWidth="1"/>
    <col min="10246" max="10246" width="1.375" style="84" customWidth="1"/>
    <col min="10247" max="10317" width="2.875" style="84" customWidth="1"/>
    <col min="10318" max="10496" width="9" style="84"/>
    <col min="10497" max="10501" width="2.875" style="84" customWidth="1"/>
    <col min="10502" max="10502" width="1.375" style="84" customWidth="1"/>
    <col min="10503" max="10573" width="2.875" style="84" customWidth="1"/>
    <col min="10574" max="10752" width="9" style="84"/>
    <col min="10753" max="10757" width="2.875" style="84" customWidth="1"/>
    <col min="10758" max="10758" width="1.375" style="84" customWidth="1"/>
    <col min="10759" max="10829" width="2.875" style="84" customWidth="1"/>
    <col min="10830" max="11008" width="9" style="84"/>
    <col min="11009" max="11013" width="2.875" style="84" customWidth="1"/>
    <col min="11014" max="11014" width="1.375" style="84" customWidth="1"/>
    <col min="11015" max="11085" width="2.875" style="84" customWidth="1"/>
    <col min="11086" max="11264" width="9" style="84"/>
    <col min="11265" max="11269" width="2.875" style="84" customWidth="1"/>
    <col min="11270" max="11270" width="1.375" style="84" customWidth="1"/>
    <col min="11271" max="11341" width="2.875" style="84" customWidth="1"/>
    <col min="11342" max="11520" width="9" style="84"/>
    <col min="11521" max="11525" width="2.875" style="84" customWidth="1"/>
    <col min="11526" max="11526" width="1.375" style="84" customWidth="1"/>
    <col min="11527" max="11597" width="2.875" style="84" customWidth="1"/>
    <col min="11598" max="11776" width="9" style="84"/>
    <col min="11777" max="11781" width="2.875" style="84" customWidth="1"/>
    <col min="11782" max="11782" width="1.375" style="84" customWidth="1"/>
    <col min="11783" max="11853" width="2.875" style="84" customWidth="1"/>
    <col min="11854" max="12032" width="9" style="84"/>
    <col min="12033" max="12037" width="2.875" style="84" customWidth="1"/>
    <col min="12038" max="12038" width="1.375" style="84" customWidth="1"/>
    <col min="12039" max="12109" width="2.875" style="84" customWidth="1"/>
    <col min="12110" max="12288" width="9" style="84"/>
    <col min="12289" max="12293" width="2.875" style="84" customWidth="1"/>
    <col min="12294" max="12294" width="1.375" style="84" customWidth="1"/>
    <col min="12295" max="12365" width="2.875" style="84" customWidth="1"/>
    <col min="12366" max="12544" width="9" style="84"/>
    <col min="12545" max="12549" width="2.875" style="84" customWidth="1"/>
    <col min="12550" max="12550" width="1.375" style="84" customWidth="1"/>
    <col min="12551" max="12621" width="2.875" style="84" customWidth="1"/>
    <col min="12622" max="12800" width="9" style="84"/>
    <col min="12801" max="12805" width="2.875" style="84" customWidth="1"/>
    <col min="12806" max="12806" width="1.375" style="84" customWidth="1"/>
    <col min="12807" max="12877" width="2.875" style="84" customWidth="1"/>
    <col min="12878" max="13056" width="9" style="84"/>
    <col min="13057" max="13061" width="2.875" style="84" customWidth="1"/>
    <col min="13062" max="13062" width="1.375" style="84" customWidth="1"/>
    <col min="13063" max="13133" width="2.875" style="84" customWidth="1"/>
    <col min="13134" max="13312" width="9" style="84"/>
    <col min="13313" max="13317" width="2.875" style="84" customWidth="1"/>
    <col min="13318" max="13318" width="1.375" style="84" customWidth="1"/>
    <col min="13319" max="13389" width="2.875" style="84" customWidth="1"/>
    <col min="13390" max="13568" width="9" style="84"/>
    <col min="13569" max="13573" width="2.875" style="84" customWidth="1"/>
    <col min="13574" max="13574" width="1.375" style="84" customWidth="1"/>
    <col min="13575" max="13645" width="2.875" style="84" customWidth="1"/>
    <col min="13646" max="13824" width="9" style="84"/>
    <col min="13825" max="13829" width="2.875" style="84" customWidth="1"/>
    <col min="13830" max="13830" width="1.375" style="84" customWidth="1"/>
    <col min="13831" max="13901" width="2.875" style="84" customWidth="1"/>
    <col min="13902" max="14080" width="9" style="84"/>
    <col min="14081" max="14085" width="2.875" style="84" customWidth="1"/>
    <col min="14086" max="14086" width="1.375" style="84" customWidth="1"/>
    <col min="14087" max="14157" width="2.875" style="84" customWidth="1"/>
    <col min="14158" max="14336" width="9" style="84"/>
    <col min="14337" max="14341" width="2.875" style="84" customWidth="1"/>
    <col min="14342" max="14342" width="1.375" style="84" customWidth="1"/>
    <col min="14343" max="14413" width="2.875" style="84" customWidth="1"/>
    <col min="14414" max="14592" width="9" style="84"/>
    <col min="14593" max="14597" width="2.875" style="84" customWidth="1"/>
    <col min="14598" max="14598" width="1.375" style="84" customWidth="1"/>
    <col min="14599" max="14669" width="2.875" style="84" customWidth="1"/>
    <col min="14670" max="14848" width="9" style="84"/>
    <col min="14849" max="14853" width="2.875" style="84" customWidth="1"/>
    <col min="14854" max="14854" width="1.375" style="84" customWidth="1"/>
    <col min="14855" max="14925" width="2.875" style="84" customWidth="1"/>
    <col min="14926" max="15104" width="9" style="84"/>
    <col min="15105" max="15109" width="2.875" style="84" customWidth="1"/>
    <col min="15110" max="15110" width="1.375" style="84" customWidth="1"/>
    <col min="15111" max="15181" width="2.875" style="84" customWidth="1"/>
    <col min="15182" max="15360" width="9" style="84"/>
    <col min="15361" max="15365" width="2.875" style="84" customWidth="1"/>
    <col min="15366" max="15366" width="1.375" style="84" customWidth="1"/>
    <col min="15367" max="15437" width="2.875" style="84" customWidth="1"/>
    <col min="15438" max="15616" width="9" style="84"/>
    <col min="15617" max="15621" width="2.875" style="84" customWidth="1"/>
    <col min="15622" max="15622" width="1.375" style="84" customWidth="1"/>
    <col min="15623" max="15693" width="2.875" style="84" customWidth="1"/>
    <col min="15694" max="15872" width="9" style="84"/>
    <col min="15873" max="15877" width="2.875" style="84" customWidth="1"/>
    <col min="15878" max="15878" width="1.375" style="84" customWidth="1"/>
    <col min="15879" max="15949" width="2.875" style="84" customWidth="1"/>
    <col min="15950" max="16128" width="9" style="84"/>
    <col min="16129" max="16133" width="2.875" style="84" customWidth="1"/>
    <col min="16134" max="16134" width="1.375" style="84" customWidth="1"/>
    <col min="16135" max="16205" width="2.875" style="84" customWidth="1"/>
    <col min="16206" max="16384" width="9" style="84"/>
  </cols>
  <sheetData>
    <row r="1" spans="1:59">
      <c r="A1" s="83"/>
      <c r="B1" s="83"/>
    </row>
    <row r="2" spans="1:59" ht="15" customHeight="1">
      <c r="A2" s="85" t="s">
        <v>464</v>
      </c>
      <c r="B2" s="85"/>
    </row>
    <row r="3" spans="1:59" ht="15" customHeight="1">
      <c r="A3" s="85"/>
      <c r="B3" s="85"/>
    </row>
    <row r="4" spans="1:59" ht="15" customHeight="1">
      <c r="A4" s="85"/>
      <c r="B4" s="85"/>
    </row>
    <row r="5" spans="1:59" ht="15" customHeight="1">
      <c r="A5" s="85"/>
      <c r="B5" s="86"/>
    </row>
    <row r="6" spans="1:59" ht="15" customHeight="1">
      <c r="A6" s="87" t="s">
        <v>465</v>
      </c>
      <c r="B6" s="88"/>
      <c r="C6" s="89"/>
      <c r="D6" s="731" t="s">
        <v>466</v>
      </c>
      <c r="E6" s="731"/>
      <c r="F6" s="731"/>
      <c r="G6" s="733" t="s">
        <v>467</v>
      </c>
      <c r="H6" s="733"/>
      <c r="I6" s="733"/>
      <c r="J6" s="733"/>
      <c r="K6" s="723" t="s">
        <v>468</v>
      </c>
      <c r="L6" s="723"/>
      <c r="M6" s="723"/>
      <c r="N6" s="723"/>
      <c r="O6" s="740" t="s">
        <v>469</v>
      </c>
      <c r="P6" s="740"/>
      <c r="Q6" s="740"/>
      <c r="R6" s="740"/>
      <c r="S6" s="740" t="s">
        <v>470</v>
      </c>
      <c r="T6" s="740"/>
      <c r="U6" s="740"/>
      <c r="V6" s="740"/>
      <c r="W6" s="725" t="s">
        <v>471</v>
      </c>
      <c r="X6" s="725"/>
      <c r="Y6" s="725"/>
      <c r="Z6" s="725"/>
      <c r="AA6" s="723" t="s">
        <v>472</v>
      </c>
      <c r="AB6" s="723"/>
      <c r="AC6" s="723"/>
      <c r="AD6" s="723"/>
      <c r="AE6" s="725" t="s">
        <v>473</v>
      </c>
      <c r="AF6" s="725"/>
      <c r="AG6" s="725"/>
      <c r="AH6" s="725"/>
      <c r="AI6" s="723" t="s">
        <v>474</v>
      </c>
      <c r="AJ6" s="723"/>
      <c r="AK6" s="723"/>
      <c r="AL6" s="723"/>
      <c r="AM6" s="727" t="s">
        <v>475</v>
      </c>
      <c r="AN6" s="725"/>
      <c r="AO6" s="725"/>
      <c r="AP6" s="728"/>
      <c r="AQ6" s="728" t="s">
        <v>476</v>
      </c>
      <c r="AR6" s="723"/>
      <c r="AS6" s="723"/>
      <c r="AT6" s="723"/>
      <c r="AU6" s="725" t="s">
        <v>477</v>
      </c>
      <c r="AV6" s="725"/>
      <c r="AW6" s="725"/>
      <c r="AX6" s="725"/>
      <c r="AY6" s="736" t="s">
        <v>478</v>
      </c>
      <c r="AZ6" s="736"/>
      <c r="BA6" s="736"/>
      <c r="BB6" s="737"/>
      <c r="BC6" s="718" t="s">
        <v>6</v>
      </c>
      <c r="BD6" s="719"/>
    </row>
    <row r="7" spans="1:59" ht="15" customHeight="1">
      <c r="A7" s="90"/>
      <c r="B7" s="91" t="s">
        <v>479</v>
      </c>
      <c r="C7" s="92"/>
      <c r="D7" s="732"/>
      <c r="E7" s="732"/>
      <c r="F7" s="732"/>
      <c r="G7" s="734"/>
      <c r="H7" s="734"/>
      <c r="I7" s="734"/>
      <c r="J7" s="734"/>
      <c r="K7" s="724"/>
      <c r="L7" s="724"/>
      <c r="M7" s="724"/>
      <c r="N7" s="724"/>
      <c r="O7" s="724"/>
      <c r="P7" s="724"/>
      <c r="Q7" s="724"/>
      <c r="R7" s="724"/>
      <c r="S7" s="724"/>
      <c r="T7" s="724"/>
      <c r="U7" s="724"/>
      <c r="V7" s="724"/>
      <c r="W7" s="726"/>
      <c r="X7" s="726"/>
      <c r="Y7" s="726"/>
      <c r="Z7" s="726"/>
      <c r="AA7" s="724"/>
      <c r="AB7" s="724"/>
      <c r="AC7" s="724"/>
      <c r="AD7" s="724"/>
      <c r="AE7" s="726"/>
      <c r="AF7" s="726"/>
      <c r="AG7" s="726"/>
      <c r="AH7" s="726"/>
      <c r="AI7" s="724"/>
      <c r="AJ7" s="724"/>
      <c r="AK7" s="724"/>
      <c r="AL7" s="724"/>
      <c r="AM7" s="729"/>
      <c r="AN7" s="726"/>
      <c r="AO7" s="726"/>
      <c r="AP7" s="730"/>
      <c r="AQ7" s="730"/>
      <c r="AR7" s="724"/>
      <c r="AS7" s="724"/>
      <c r="AT7" s="724"/>
      <c r="AU7" s="726"/>
      <c r="AV7" s="726"/>
      <c r="AW7" s="726"/>
      <c r="AX7" s="726"/>
      <c r="AY7" s="738"/>
      <c r="AZ7" s="738"/>
      <c r="BA7" s="738"/>
      <c r="BB7" s="739"/>
      <c r="BC7" s="707"/>
      <c r="BD7" s="720"/>
    </row>
    <row r="8" spans="1:59" ht="15" customHeight="1">
      <c r="A8" s="87"/>
      <c r="B8" s="88"/>
      <c r="C8" s="89"/>
      <c r="D8" s="721"/>
      <c r="E8" s="721"/>
      <c r="F8" s="721"/>
      <c r="G8" s="93"/>
      <c r="H8" s="88"/>
      <c r="I8" s="88"/>
      <c r="J8" s="88"/>
      <c r="K8" s="94"/>
      <c r="L8" s="88"/>
      <c r="M8" s="88"/>
      <c r="N8" s="95"/>
      <c r="O8" s="88"/>
      <c r="P8" s="88"/>
      <c r="Q8" s="88"/>
      <c r="R8" s="88"/>
      <c r="S8" s="94"/>
      <c r="T8" s="88"/>
      <c r="U8" s="88"/>
      <c r="V8" s="95"/>
      <c r="W8" s="88"/>
      <c r="X8" s="88"/>
      <c r="Y8" s="88"/>
      <c r="Z8" s="88"/>
      <c r="AA8" s="94"/>
      <c r="AB8" s="88"/>
      <c r="AC8" s="88"/>
      <c r="AD8" s="95"/>
      <c r="AE8" s="88"/>
      <c r="AF8" s="88"/>
      <c r="AG8" s="88"/>
      <c r="AH8" s="88"/>
      <c r="AI8" s="94"/>
      <c r="AJ8" s="88"/>
      <c r="AK8" s="88"/>
      <c r="AL8" s="95"/>
      <c r="AM8" s="94"/>
      <c r="AN8" s="88"/>
      <c r="AO8" s="88"/>
      <c r="AP8" s="95"/>
      <c r="AQ8" s="88"/>
      <c r="AR8" s="88"/>
      <c r="AS8" s="88"/>
      <c r="AT8" s="95"/>
      <c r="AU8" s="88"/>
      <c r="AV8" s="88"/>
      <c r="AW8" s="88"/>
      <c r="AX8" s="88"/>
      <c r="AY8" s="94"/>
      <c r="AZ8" s="88"/>
      <c r="BA8" s="88"/>
      <c r="BB8" s="96"/>
      <c r="BC8" s="97"/>
      <c r="BD8" s="98"/>
    </row>
    <row r="9" spans="1:59" ht="15" customHeight="1">
      <c r="A9" s="99"/>
      <c r="B9" s="100"/>
      <c r="C9" s="101"/>
      <c r="D9" s="696"/>
      <c r="E9" s="696"/>
      <c r="F9" s="696"/>
      <c r="G9" s="102"/>
      <c r="H9" s="100"/>
      <c r="I9" s="100"/>
      <c r="J9" s="100"/>
      <c r="K9" s="103"/>
      <c r="L9" s="100"/>
      <c r="M9" s="100"/>
      <c r="N9" s="104"/>
      <c r="O9" s="100"/>
      <c r="P9" s="100"/>
      <c r="Q9" s="100"/>
      <c r="R9" s="100"/>
      <c r="S9" s="103"/>
      <c r="T9" s="100"/>
      <c r="U9" s="100"/>
      <c r="V9" s="104"/>
      <c r="W9" s="100"/>
      <c r="X9" s="100"/>
      <c r="Y9" s="100"/>
      <c r="Z9" s="100"/>
      <c r="AA9" s="103"/>
      <c r="AB9" s="100"/>
      <c r="AC9" s="100"/>
      <c r="AD9" s="104"/>
      <c r="AE9" s="100"/>
      <c r="AF9" s="100"/>
      <c r="AG9" s="100"/>
      <c r="AH9" s="100"/>
      <c r="AI9" s="103"/>
      <c r="AJ9" s="100"/>
      <c r="AK9" s="100"/>
      <c r="AL9" s="104"/>
      <c r="AM9" s="103"/>
      <c r="AN9" s="100"/>
      <c r="AO9" s="100"/>
      <c r="AP9" s="104"/>
      <c r="AQ9" s="100"/>
      <c r="AR9" s="100"/>
      <c r="AS9" s="100"/>
      <c r="AT9" s="104"/>
      <c r="AU9" s="100"/>
      <c r="AV9" s="100"/>
      <c r="AW9" s="100"/>
      <c r="AX9" s="100"/>
      <c r="AY9" s="103"/>
      <c r="AZ9" s="100"/>
      <c r="BA9" s="100"/>
      <c r="BB9" s="105"/>
      <c r="BC9" s="99"/>
      <c r="BD9" s="105"/>
      <c r="BF9" s="85"/>
      <c r="BG9" s="85"/>
    </row>
    <row r="10" spans="1:59" ht="15" customHeight="1">
      <c r="A10" s="106"/>
      <c r="B10" s="107"/>
      <c r="C10" s="108"/>
      <c r="D10" s="698"/>
      <c r="E10" s="699"/>
      <c r="F10" s="700"/>
      <c r="G10" s="109"/>
      <c r="H10" s="107"/>
      <c r="I10" s="107"/>
      <c r="J10" s="107"/>
      <c r="K10" s="110"/>
      <c r="L10" s="107"/>
      <c r="M10" s="107"/>
      <c r="N10" s="111"/>
      <c r="O10" s="107"/>
      <c r="P10" s="107"/>
      <c r="Q10" s="107"/>
      <c r="R10" s="107"/>
      <c r="S10" s="110"/>
      <c r="T10" s="107"/>
      <c r="U10" s="107"/>
      <c r="V10" s="111"/>
      <c r="W10" s="107"/>
      <c r="X10" s="107"/>
      <c r="Y10" s="107"/>
      <c r="Z10" s="107"/>
      <c r="AA10" s="110"/>
      <c r="AB10" s="107"/>
      <c r="AC10" s="107"/>
      <c r="AD10" s="111"/>
      <c r="AE10" s="107"/>
      <c r="AF10" s="107"/>
      <c r="AG10" s="107"/>
      <c r="AH10" s="107"/>
      <c r="AI10" s="110"/>
      <c r="AJ10" s="107"/>
      <c r="AK10" s="107"/>
      <c r="AL10" s="111"/>
      <c r="AM10" s="110"/>
      <c r="AN10" s="107"/>
      <c r="AO10" s="107"/>
      <c r="AP10" s="111"/>
      <c r="AQ10" s="107"/>
      <c r="AR10" s="107"/>
      <c r="AS10" s="107"/>
      <c r="AT10" s="111"/>
      <c r="AU10" s="107"/>
      <c r="AV10" s="107"/>
      <c r="AW10" s="107"/>
      <c r="AX10" s="107"/>
      <c r="AY10" s="110"/>
      <c r="AZ10" s="107"/>
      <c r="BA10" s="107"/>
      <c r="BB10" s="112"/>
      <c r="BC10" s="113"/>
      <c r="BD10" s="114"/>
    </row>
    <row r="11" spans="1:59" ht="15" customHeight="1">
      <c r="A11" s="99"/>
      <c r="B11" s="100"/>
      <c r="C11" s="101"/>
      <c r="D11" s="713"/>
      <c r="E11" s="690"/>
      <c r="F11" s="722"/>
      <c r="G11" s="102"/>
      <c r="H11" s="100"/>
      <c r="I11" s="100"/>
      <c r="J11" s="100"/>
      <c r="K11" s="103"/>
      <c r="L11" s="100"/>
      <c r="M11" s="100"/>
      <c r="N11" s="104"/>
      <c r="O11" s="100"/>
      <c r="P11" s="100"/>
      <c r="Q11" s="100"/>
      <c r="R11" s="100"/>
      <c r="S11" s="103"/>
      <c r="T11" s="100"/>
      <c r="U11" s="100"/>
      <c r="V11" s="104"/>
      <c r="W11" s="100"/>
      <c r="X11" s="100"/>
      <c r="Y11" s="100"/>
      <c r="Z11" s="100"/>
      <c r="AA11" s="103"/>
      <c r="AB11" s="100"/>
      <c r="AC11" s="100"/>
      <c r="AD11" s="104"/>
      <c r="AE11" s="100"/>
      <c r="AF11" s="100"/>
      <c r="AG11" s="100"/>
      <c r="AH11" s="100"/>
      <c r="AI11" s="103"/>
      <c r="AJ11" s="100"/>
      <c r="AK11" s="100"/>
      <c r="AL11" s="104"/>
      <c r="AM11" s="103"/>
      <c r="AN11" s="100"/>
      <c r="AO11" s="100"/>
      <c r="AP11" s="104"/>
      <c r="AQ11" s="100"/>
      <c r="AR11" s="100"/>
      <c r="AS11" s="100"/>
      <c r="AT11" s="104"/>
      <c r="AU11" s="100"/>
      <c r="AV11" s="100"/>
      <c r="AW11" s="100"/>
      <c r="AX11" s="100"/>
      <c r="AY11" s="103"/>
      <c r="AZ11" s="100"/>
      <c r="BA11" s="100"/>
      <c r="BB11" s="105"/>
      <c r="BC11" s="99"/>
      <c r="BD11" s="105"/>
    </row>
    <row r="12" spans="1:59" ht="15" customHeight="1">
      <c r="A12" s="106"/>
      <c r="B12" s="107"/>
      <c r="C12" s="108"/>
      <c r="D12" s="698"/>
      <c r="E12" s="699"/>
      <c r="F12" s="700"/>
      <c r="G12" s="109"/>
      <c r="H12" s="107"/>
      <c r="I12" s="107"/>
      <c r="J12" s="107"/>
      <c r="K12" s="110"/>
      <c r="L12" s="107"/>
      <c r="M12" s="107"/>
      <c r="N12" s="111"/>
      <c r="O12" s="107"/>
      <c r="P12" s="107"/>
      <c r="Q12" s="107"/>
      <c r="R12" s="107"/>
      <c r="S12" s="110"/>
      <c r="T12" s="107"/>
      <c r="U12" s="107"/>
      <c r="V12" s="111"/>
      <c r="W12" s="107"/>
      <c r="X12" s="107"/>
      <c r="Y12" s="107"/>
      <c r="Z12" s="107"/>
      <c r="AA12" s="110"/>
      <c r="AB12" s="107"/>
      <c r="AC12" s="107"/>
      <c r="AD12" s="111"/>
      <c r="AE12" s="107"/>
      <c r="AF12" s="107"/>
      <c r="AG12" s="107"/>
      <c r="AH12" s="107"/>
      <c r="AI12" s="110"/>
      <c r="AJ12" s="107"/>
      <c r="AK12" s="107"/>
      <c r="AL12" s="111"/>
      <c r="AM12" s="110"/>
      <c r="AN12" s="107"/>
      <c r="AO12" s="107"/>
      <c r="AP12" s="111"/>
      <c r="AQ12" s="107"/>
      <c r="AR12" s="107"/>
      <c r="AS12" s="107"/>
      <c r="AT12" s="111"/>
      <c r="AU12" s="107"/>
      <c r="AV12" s="107"/>
      <c r="AW12" s="107"/>
      <c r="AX12" s="107"/>
      <c r="AY12" s="110"/>
      <c r="AZ12" s="107"/>
      <c r="BA12" s="107"/>
      <c r="BB12" s="112"/>
      <c r="BC12" s="106"/>
      <c r="BD12" s="112"/>
    </row>
    <row r="13" spans="1:59" ht="15" customHeight="1">
      <c r="A13" s="99"/>
      <c r="B13" s="100"/>
      <c r="C13" s="101"/>
      <c r="D13" s="713"/>
      <c r="E13" s="690"/>
      <c r="F13" s="722"/>
      <c r="G13" s="102"/>
      <c r="H13" s="100"/>
      <c r="I13" s="100"/>
      <c r="J13" s="100"/>
      <c r="K13" s="103"/>
      <c r="L13" s="100"/>
      <c r="M13" s="100"/>
      <c r="N13" s="104"/>
      <c r="O13" s="100"/>
      <c r="P13" s="100"/>
      <c r="Q13" s="100"/>
      <c r="R13" s="100"/>
      <c r="S13" s="103"/>
      <c r="T13" s="100"/>
      <c r="U13" s="100"/>
      <c r="V13" s="104"/>
      <c r="W13" s="100"/>
      <c r="X13" s="100"/>
      <c r="Y13" s="100"/>
      <c r="Z13" s="100"/>
      <c r="AA13" s="103"/>
      <c r="AB13" s="100"/>
      <c r="AC13" s="100"/>
      <c r="AD13" s="104"/>
      <c r="AE13" s="100"/>
      <c r="AF13" s="100"/>
      <c r="AG13" s="100"/>
      <c r="AH13" s="100"/>
      <c r="AI13" s="103"/>
      <c r="AJ13" s="100"/>
      <c r="AK13" s="100"/>
      <c r="AL13" s="104"/>
      <c r="AM13" s="103"/>
      <c r="AN13" s="100"/>
      <c r="AO13" s="100"/>
      <c r="AP13" s="104"/>
      <c r="AQ13" s="100"/>
      <c r="AR13" s="100"/>
      <c r="AS13" s="100"/>
      <c r="AT13" s="104"/>
      <c r="AU13" s="100"/>
      <c r="AV13" s="100"/>
      <c r="AW13" s="100"/>
      <c r="AX13" s="100"/>
      <c r="AY13" s="103"/>
      <c r="AZ13" s="100"/>
      <c r="BA13" s="100"/>
      <c r="BB13" s="105"/>
      <c r="BC13" s="99"/>
      <c r="BD13" s="105"/>
    </row>
    <row r="14" spans="1:59" ht="15" customHeight="1">
      <c r="A14" s="106"/>
      <c r="B14" s="107"/>
      <c r="C14" s="108"/>
      <c r="D14" s="698"/>
      <c r="E14" s="699"/>
      <c r="F14" s="700"/>
      <c r="G14" s="109"/>
      <c r="H14" s="107"/>
      <c r="I14" s="107"/>
      <c r="J14" s="107"/>
      <c r="K14" s="110"/>
      <c r="L14" s="107"/>
      <c r="M14" s="107"/>
      <c r="N14" s="111"/>
      <c r="O14" s="107"/>
      <c r="P14" s="107"/>
      <c r="Q14" s="107"/>
      <c r="R14" s="107"/>
      <c r="S14" s="110"/>
      <c r="T14" s="107"/>
      <c r="U14" s="107"/>
      <c r="V14" s="111"/>
      <c r="W14" s="107"/>
      <c r="X14" s="107"/>
      <c r="Y14" s="107"/>
      <c r="Z14" s="107"/>
      <c r="AA14" s="110"/>
      <c r="AB14" s="107"/>
      <c r="AC14" s="107"/>
      <c r="AD14" s="111"/>
      <c r="AE14" s="107"/>
      <c r="AF14" s="107"/>
      <c r="AG14" s="107"/>
      <c r="AH14" s="107"/>
      <c r="AI14" s="110"/>
      <c r="AJ14" s="107"/>
      <c r="AK14" s="107"/>
      <c r="AL14" s="111"/>
      <c r="AM14" s="110"/>
      <c r="AN14" s="107"/>
      <c r="AO14" s="107"/>
      <c r="AP14" s="111"/>
      <c r="AQ14" s="107"/>
      <c r="AR14" s="107"/>
      <c r="AS14" s="107"/>
      <c r="AT14" s="111"/>
      <c r="AU14" s="107"/>
      <c r="AV14" s="107"/>
      <c r="AW14" s="107"/>
      <c r="AX14" s="107"/>
      <c r="AY14" s="110"/>
      <c r="AZ14" s="107"/>
      <c r="BA14" s="107"/>
      <c r="BB14" s="112"/>
      <c r="BC14" s="106"/>
      <c r="BD14" s="112"/>
    </row>
    <row r="15" spans="1:59" ht="15" customHeight="1">
      <c r="A15" s="99"/>
      <c r="B15" s="100"/>
      <c r="C15" s="101"/>
      <c r="D15" s="713"/>
      <c r="E15" s="690"/>
      <c r="F15" s="722"/>
      <c r="G15" s="102"/>
      <c r="H15" s="100"/>
      <c r="I15" s="100"/>
      <c r="J15" s="100"/>
      <c r="K15" s="103"/>
      <c r="L15" s="100"/>
      <c r="M15" s="100"/>
      <c r="N15" s="104"/>
      <c r="O15" s="100"/>
      <c r="P15" s="100"/>
      <c r="Q15" s="100"/>
      <c r="R15" s="100"/>
      <c r="S15" s="103"/>
      <c r="T15" s="100"/>
      <c r="U15" s="100"/>
      <c r="V15" s="104"/>
      <c r="W15" s="100"/>
      <c r="X15" s="100"/>
      <c r="Y15" s="100"/>
      <c r="Z15" s="100"/>
      <c r="AA15" s="103"/>
      <c r="AB15" s="100"/>
      <c r="AC15" s="100"/>
      <c r="AD15" s="104"/>
      <c r="AE15" s="100"/>
      <c r="AF15" s="100"/>
      <c r="AG15" s="100"/>
      <c r="AH15" s="100"/>
      <c r="AI15" s="103"/>
      <c r="AJ15" s="100"/>
      <c r="AK15" s="100"/>
      <c r="AL15" s="104"/>
      <c r="AM15" s="103"/>
      <c r="AN15" s="100"/>
      <c r="AO15" s="100"/>
      <c r="AP15" s="104"/>
      <c r="AQ15" s="100"/>
      <c r="AR15" s="100"/>
      <c r="AS15" s="100"/>
      <c r="AT15" s="104"/>
      <c r="AU15" s="100"/>
      <c r="AV15" s="100"/>
      <c r="AW15" s="100"/>
      <c r="AX15" s="100"/>
      <c r="AY15" s="103"/>
      <c r="AZ15" s="100"/>
      <c r="BA15" s="100"/>
      <c r="BB15" s="105"/>
      <c r="BC15" s="99"/>
      <c r="BD15" s="105"/>
    </row>
    <row r="16" spans="1:59" ht="15" customHeight="1">
      <c r="A16" s="106"/>
      <c r="B16" s="107"/>
      <c r="C16" s="108"/>
      <c r="D16" s="698"/>
      <c r="E16" s="699"/>
      <c r="F16" s="700"/>
      <c r="G16" s="109"/>
      <c r="H16" s="107"/>
      <c r="I16" s="107"/>
      <c r="J16" s="107"/>
      <c r="K16" s="110"/>
      <c r="L16" s="107"/>
      <c r="M16" s="107"/>
      <c r="N16" s="111"/>
      <c r="O16" s="107"/>
      <c r="P16" s="107"/>
      <c r="Q16" s="107"/>
      <c r="R16" s="107"/>
      <c r="S16" s="110"/>
      <c r="T16" s="107"/>
      <c r="U16" s="107"/>
      <c r="V16" s="111"/>
      <c r="W16" s="107"/>
      <c r="X16" s="107"/>
      <c r="Y16" s="107"/>
      <c r="Z16" s="107"/>
      <c r="AA16" s="110"/>
      <c r="AB16" s="107"/>
      <c r="AC16" s="107"/>
      <c r="AD16" s="111"/>
      <c r="AE16" s="107"/>
      <c r="AF16" s="107"/>
      <c r="AG16" s="107"/>
      <c r="AH16" s="107"/>
      <c r="AI16" s="110"/>
      <c r="AJ16" s="107"/>
      <c r="AK16" s="107"/>
      <c r="AL16" s="111"/>
      <c r="AM16" s="110"/>
      <c r="AN16" s="107"/>
      <c r="AO16" s="107"/>
      <c r="AP16" s="111"/>
      <c r="AQ16" s="107"/>
      <c r="AR16" s="107"/>
      <c r="AS16" s="107"/>
      <c r="AT16" s="111"/>
      <c r="AU16" s="107"/>
      <c r="AV16" s="107"/>
      <c r="AW16" s="107"/>
      <c r="AX16" s="107"/>
      <c r="AY16" s="110"/>
      <c r="AZ16" s="107"/>
      <c r="BA16" s="107"/>
      <c r="BB16" s="112"/>
      <c r="BC16" s="106"/>
      <c r="BD16" s="112"/>
    </row>
    <row r="17" spans="1:56" ht="15" customHeight="1">
      <c r="A17" s="99"/>
      <c r="B17" s="100"/>
      <c r="C17" s="101"/>
      <c r="D17" s="713"/>
      <c r="E17" s="690"/>
      <c r="F17" s="722"/>
      <c r="G17" s="102"/>
      <c r="H17" s="100"/>
      <c r="I17" s="100"/>
      <c r="J17" s="100"/>
      <c r="K17" s="103"/>
      <c r="L17" s="100"/>
      <c r="M17" s="100"/>
      <c r="N17" s="104"/>
      <c r="O17" s="100"/>
      <c r="P17" s="100"/>
      <c r="Q17" s="100"/>
      <c r="R17" s="100"/>
      <c r="S17" s="103"/>
      <c r="T17" s="100"/>
      <c r="U17" s="100"/>
      <c r="V17" s="104"/>
      <c r="W17" s="100"/>
      <c r="X17" s="100"/>
      <c r="Y17" s="100"/>
      <c r="Z17" s="100"/>
      <c r="AA17" s="103"/>
      <c r="AB17" s="100"/>
      <c r="AC17" s="100"/>
      <c r="AD17" s="104"/>
      <c r="AE17" s="100"/>
      <c r="AF17" s="100"/>
      <c r="AG17" s="100"/>
      <c r="AH17" s="100"/>
      <c r="AI17" s="103"/>
      <c r="AJ17" s="100"/>
      <c r="AK17" s="100"/>
      <c r="AL17" s="104"/>
      <c r="AM17" s="103"/>
      <c r="AN17" s="100"/>
      <c r="AO17" s="100"/>
      <c r="AP17" s="104"/>
      <c r="AQ17" s="100"/>
      <c r="AR17" s="100"/>
      <c r="AS17" s="100"/>
      <c r="AT17" s="104"/>
      <c r="AU17" s="100"/>
      <c r="AV17" s="100"/>
      <c r="AW17" s="100"/>
      <c r="AX17" s="100"/>
      <c r="AY17" s="103"/>
      <c r="AZ17" s="100"/>
      <c r="BA17" s="100"/>
      <c r="BB17" s="105"/>
      <c r="BC17" s="99"/>
      <c r="BD17" s="105"/>
    </row>
    <row r="18" spans="1:56" ht="15" customHeight="1">
      <c r="A18" s="106"/>
      <c r="B18" s="107"/>
      <c r="C18" s="108"/>
      <c r="D18" s="698"/>
      <c r="E18" s="699"/>
      <c r="F18" s="700"/>
      <c r="G18" s="109"/>
      <c r="H18" s="107"/>
      <c r="I18" s="107"/>
      <c r="J18" s="107"/>
      <c r="K18" s="110"/>
      <c r="L18" s="107"/>
      <c r="M18" s="107"/>
      <c r="N18" s="111"/>
      <c r="O18" s="107"/>
      <c r="P18" s="107"/>
      <c r="Q18" s="107"/>
      <c r="R18" s="107"/>
      <c r="S18" s="110"/>
      <c r="T18" s="107"/>
      <c r="U18" s="107"/>
      <c r="V18" s="111"/>
      <c r="W18" s="107"/>
      <c r="X18" s="107"/>
      <c r="Y18" s="107"/>
      <c r="Z18" s="107"/>
      <c r="AA18" s="110"/>
      <c r="AB18" s="107"/>
      <c r="AC18" s="107"/>
      <c r="AD18" s="111"/>
      <c r="AE18" s="107"/>
      <c r="AF18" s="107"/>
      <c r="AG18" s="107"/>
      <c r="AH18" s="107"/>
      <c r="AI18" s="110"/>
      <c r="AJ18" s="107"/>
      <c r="AK18" s="107"/>
      <c r="AL18" s="111"/>
      <c r="AM18" s="110"/>
      <c r="AN18" s="107"/>
      <c r="AO18" s="107"/>
      <c r="AP18" s="111"/>
      <c r="AQ18" s="107"/>
      <c r="AR18" s="107"/>
      <c r="AS18" s="107"/>
      <c r="AT18" s="111"/>
      <c r="AU18" s="107"/>
      <c r="AV18" s="107"/>
      <c r="AW18" s="107"/>
      <c r="AX18" s="107"/>
      <c r="AY18" s="110"/>
      <c r="AZ18" s="107"/>
      <c r="BA18" s="107"/>
      <c r="BB18" s="112"/>
      <c r="BC18" s="106"/>
      <c r="BD18" s="112"/>
    </row>
    <row r="19" spans="1:56" ht="15" customHeight="1">
      <c r="A19" s="99"/>
      <c r="B19" s="100"/>
      <c r="C19" s="101"/>
      <c r="D19" s="713"/>
      <c r="E19" s="690"/>
      <c r="F19" s="722"/>
      <c r="G19" s="102"/>
      <c r="H19" s="100"/>
      <c r="I19" s="100"/>
      <c r="J19" s="100"/>
      <c r="K19" s="103"/>
      <c r="L19" s="100"/>
      <c r="M19" s="100"/>
      <c r="N19" s="104"/>
      <c r="O19" s="100"/>
      <c r="P19" s="100"/>
      <c r="Q19" s="100"/>
      <c r="R19" s="100"/>
      <c r="S19" s="103"/>
      <c r="T19" s="100"/>
      <c r="U19" s="100"/>
      <c r="V19" s="104"/>
      <c r="W19" s="100"/>
      <c r="X19" s="100"/>
      <c r="Y19" s="100"/>
      <c r="Z19" s="100"/>
      <c r="AA19" s="103"/>
      <c r="AB19" s="100"/>
      <c r="AC19" s="100"/>
      <c r="AD19" s="104"/>
      <c r="AE19" s="100"/>
      <c r="AF19" s="100"/>
      <c r="AG19" s="100"/>
      <c r="AH19" s="100"/>
      <c r="AI19" s="103"/>
      <c r="AJ19" s="100"/>
      <c r="AK19" s="100"/>
      <c r="AL19" s="104"/>
      <c r="AM19" s="103"/>
      <c r="AN19" s="100"/>
      <c r="AO19" s="100"/>
      <c r="AP19" s="104"/>
      <c r="AQ19" s="100"/>
      <c r="AR19" s="100"/>
      <c r="AS19" s="100"/>
      <c r="AT19" s="104"/>
      <c r="AU19" s="100"/>
      <c r="AV19" s="100"/>
      <c r="AW19" s="100"/>
      <c r="AX19" s="100"/>
      <c r="AY19" s="103"/>
      <c r="AZ19" s="100"/>
      <c r="BA19" s="100"/>
      <c r="BB19" s="105"/>
      <c r="BC19" s="99"/>
      <c r="BD19" s="105"/>
    </row>
    <row r="20" spans="1:56" ht="15" customHeight="1">
      <c r="A20" s="113"/>
      <c r="C20" s="115"/>
      <c r="D20" s="696"/>
      <c r="E20" s="696"/>
      <c r="F20" s="696"/>
      <c r="G20" s="116"/>
      <c r="K20" s="117"/>
      <c r="N20" s="118"/>
      <c r="S20" s="117"/>
      <c r="W20" s="117"/>
      <c r="AA20" s="117"/>
      <c r="AD20" s="118"/>
      <c r="AI20" s="117"/>
      <c r="AL20" s="118"/>
      <c r="AM20" s="117"/>
      <c r="AP20" s="118"/>
      <c r="AT20" s="118"/>
      <c r="AY20" s="117"/>
      <c r="BB20" s="114"/>
      <c r="BC20" s="113"/>
      <c r="BD20" s="114"/>
    </row>
    <row r="21" spans="1:56" ht="15" customHeight="1">
      <c r="A21" s="113"/>
      <c r="C21" s="115"/>
      <c r="D21" s="697"/>
      <c r="E21" s="697"/>
      <c r="F21" s="697"/>
      <c r="G21" s="102"/>
      <c r="H21" s="100"/>
      <c r="I21" s="100"/>
      <c r="J21" s="100"/>
      <c r="K21" s="103"/>
      <c r="L21" s="100"/>
      <c r="M21" s="100"/>
      <c r="N21" s="104"/>
      <c r="O21" s="100"/>
      <c r="P21" s="100"/>
      <c r="Q21" s="100"/>
      <c r="R21" s="100"/>
      <c r="S21" s="103"/>
      <c r="T21" s="100"/>
      <c r="U21" s="100"/>
      <c r="V21" s="100"/>
      <c r="W21" s="103"/>
      <c r="X21" s="100"/>
      <c r="Y21" s="100"/>
      <c r="Z21" s="100"/>
      <c r="AA21" s="103"/>
      <c r="AB21" s="100"/>
      <c r="AC21" s="100"/>
      <c r="AD21" s="104"/>
      <c r="AE21" s="100"/>
      <c r="AF21" s="100"/>
      <c r="AG21" s="100"/>
      <c r="AH21" s="100"/>
      <c r="AI21" s="103"/>
      <c r="AJ21" s="100"/>
      <c r="AK21" s="100"/>
      <c r="AL21" s="104"/>
      <c r="AM21" s="103"/>
      <c r="AN21" s="100"/>
      <c r="AO21" s="100"/>
      <c r="AP21" s="104"/>
      <c r="AQ21" s="100"/>
      <c r="AR21" s="100"/>
      <c r="AS21" s="100"/>
      <c r="AT21" s="104"/>
      <c r="AU21" s="100"/>
      <c r="AV21" s="100"/>
      <c r="AW21" s="100"/>
      <c r="AX21" s="100"/>
      <c r="AY21" s="103"/>
      <c r="AZ21" s="100"/>
      <c r="BA21" s="100"/>
      <c r="BB21" s="105"/>
      <c r="BC21" s="113"/>
      <c r="BD21" s="119"/>
    </row>
    <row r="22" spans="1:56" ht="15" customHeight="1">
      <c r="A22" s="106"/>
      <c r="B22" s="107"/>
      <c r="C22" s="108"/>
      <c r="D22" s="735"/>
      <c r="E22" s="735"/>
      <c r="F22" s="735"/>
      <c r="J22" s="111"/>
      <c r="N22" s="118"/>
      <c r="S22" s="117"/>
      <c r="W22" s="117"/>
      <c r="AA22" s="117"/>
      <c r="AD22" s="118"/>
      <c r="AI22" s="117"/>
      <c r="AL22" s="118"/>
      <c r="AQ22" s="117"/>
      <c r="AT22" s="118"/>
      <c r="AX22" s="118"/>
      <c r="BB22" s="114"/>
      <c r="BC22" s="120"/>
      <c r="BD22" s="121"/>
    </row>
    <row r="23" spans="1:56" ht="15" customHeight="1">
      <c r="A23" s="99"/>
      <c r="B23" s="100"/>
      <c r="C23" s="101"/>
      <c r="D23" s="696"/>
      <c r="E23" s="696"/>
      <c r="F23" s="696"/>
      <c r="G23" s="102"/>
      <c r="H23" s="100"/>
      <c r="I23" s="100"/>
      <c r="J23" s="100"/>
      <c r="K23" s="103"/>
      <c r="L23" s="100"/>
      <c r="M23" s="100"/>
      <c r="N23" s="104"/>
      <c r="O23" s="100"/>
      <c r="P23" s="100"/>
      <c r="Q23" s="100"/>
      <c r="R23" s="100"/>
      <c r="S23" s="103"/>
      <c r="T23" s="100"/>
      <c r="U23" s="100"/>
      <c r="V23" s="100"/>
      <c r="W23" s="103"/>
      <c r="X23" s="100"/>
      <c r="Y23" s="100"/>
      <c r="Z23" s="100"/>
      <c r="AA23" s="103"/>
      <c r="AB23" s="100"/>
      <c r="AC23" s="100"/>
      <c r="AD23" s="104"/>
      <c r="AE23" s="100"/>
      <c r="AF23" s="100"/>
      <c r="AG23" s="100"/>
      <c r="AH23" s="100"/>
      <c r="AI23" s="103"/>
      <c r="AJ23" s="100"/>
      <c r="AK23" s="100"/>
      <c r="AL23" s="104"/>
      <c r="AM23" s="100"/>
      <c r="AN23" s="100"/>
      <c r="AO23" s="100"/>
      <c r="AP23" s="100"/>
      <c r="AQ23" s="103"/>
      <c r="AR23" s="100"/>
      <c r="AS23" s="100"/>
      <c r="AT23" s="104"/>
      <c r="AU23" s="100"/>
      <c r="AV23" s="100"/>
      <c r="AW23" s="100"/>
      <c r="AX23" s="104"/>
      <c r="AY23" s="100"/>
      <c r="AZ23" s="100"/>
      <c r="BA23" s="100"/>
      <c r="BB23" s="105"/>
      <c r="BC23" s="122"/>
      <c r="BD23" s="123"/>
    </row>
    <row r="24" spans="1:56" ht="15" customHeight="1">
      <c r="A24" s="113"/>
      <c r="C24" s="115"/>
      <c r="D24" s="696"/>
      <c r="E24" s="696"/>
      <c r="F24" s="696"/>
      <c r="J24" s="111"/>
      <c r="N24" s="118"/>
      <c r="S24" s="117"/>
      <c r="W24" s="117"/>
      <c r="AA24" s="117"/>
      <c r="AD24" s="118"/>
      <c r="AI24" s="117"/>
      <c r="AL24" s="118"/>
      <c r="AQ24" s="117"/>
      <c r="AT24" s="118"/>
      <c r="AX24" s="118"/>
      <c r="BB24" s="114"/>
      <c r="BC24" s="120"/>
      <c r="BD24" s="121"/>
    </row>
    <row r="25" spans="1:56" ht="15" customHeight="1">
      <c r="A25" s="113"/>
      <c r="C25" s="115"/>
      <c r="D25" s="697"/>
      <c r="E25" s="697"/>
      <c r="F25" s="697"/>
      <c r="G25" s="102"/>
      <c r="H25" s="100"/>
      <c r="I25" s="100"/>
      <c r="J25" s="100"/>
      <c r="K25" s="103"/>
      <c r="L25" s="100"/>
      <c r="M25" s="100"/>
      <c r="N25" s="104"/>
      <c r="O25" s="100"/>
      <c r="P25" s="100"/>
      <c r="Q25" s="100"/>
      <c r="R25" s="100"/>
      <c r="S25" s="103"/>
      <c r="T25" s="100"/>
      <c r="U25" s="100"/>
      <c r="V25" s="100"/>
      <c r="W25" s="103"/>
      <c r="X25" s="100"/>
      <c r="Y25" s="100"/>
      <c r="Z25" s="100"/>
      <c r="AA25" s="103"/>
      <c r="AB25" s="100"/>
      <c r="AC25" s="100"/>
      <c r="AD25" s="104"/>
      <c r="AE25" s="100"/>
      <c r="AF25" s="100"/>
      <c r="AG25" s="100"/>
      <c r="AH25" s="100"/>
      <c r="AI25" s="103"/>
      <c r="AJ25" s="100"/>
      <c r="AK25" s="100"/>
      <c r="AL25" s="104"/>
      <c r="AM25" s="100"/>
      <c r="AN25" s="100"/>
      <c r="AO25" s="100"/>
      <c r="AP25" s="100"/>
      <c r="AQ25" s="103"/>
      <c r="AR25" s="100"/>
      <c r="AS25" s="100"/>
      <c r="AT25" s="104"/>
      <c r="AU25" s="100"/>
      <c r="AV25" s="100"/>
      <c r="AW25" s="100"/>
      <c r="AX25" s="104"/>
      <c r="AY25" s="100"/>
      <c r="AZ25" s="100"/>
      <c r="BA25" s="100"/>
      <c r="BB25" s="105"/>
      <c r="BC25" s="122"/>
      <c r="BD25" s="123"/>
    </row>
    <row r="26" spans="1:56" ht="15" customHeight="1">
      <c r="A26" s="106"/>
      <c r="B26" s="107"/>
      <c r="C26" s="108"/>
      <c r="D26" s="735"/>
      <c r="E26" s="735"/>
      <c r="F26" s="735"/>
      <c r="G26" s="109"/>
      <c r="H26" s="107"/>
      <c r="I26" s="107"/>
      <c r="J26" s="107"/>
      <c r="K26" s="110"/>
      <c r="L26" s="107"/>
      <c r="M26" s="107"/>
      <c r="N26" s="111"/>
      <c r="S26" s="117"/>
      <c r="V26" s="107"/>
      <c r="W26" s="117"/>
      <c r="AA26" s="117"/>
      <c r="AD26" s="118"/>
      <c r="AG26" s="107"/>
      <c r="AI26" s="117"/>
      <c r="AL26" s="111"/>
      <c r="AM26" s="107"/>
      <c r="AN26" s="107"/>
      <c r="AO26" s="107"/>
      <c r="AP26" s="107"/>
      <c r="AQ26" s="110"/>
      <c r="AR26" s="107"/>
      <c r="AS26" s="107"/>
      <c r="AT26" s="111"/>
      <c r="AX26" s="118"/>
      <c r="BB26" s="114"/>
      <c r="BC26" s="120"/>
      <c r="BD26" s="121"/>
    </row>
    <row r="27" spans="1:56" ht="15" customHeight="1">
      <c r="A27" s="99"/>
      <c r="B27" s="100"/>
      <c r="C27" s="101"/>
      <c r="D27" s="696"/>
      <c r="E27" s="696"/>
      <c r="F27" s="696"/>
      <c r="G27" s="102"/>
      <c r="H27" s="100"/>
      <c r="I27" s="100"/>
      <c r="J27" s="100"/>
      <c r="K27" s="103"/>
      <c r="L27" s="100"/>
      <c r="M27" s="100"/>
      <c r="N27" s="104"/>
      <c r="O27" s="100"/>
      <c r="P27" s="100"/>
      <c r="Q27" s="100"/>
      <c r="R27" s="100"/>
      <c r="S27" s="103"/>
      <c r="T27" s="100"/>
      <c r="U27" s="100"/>
      <c r="V27" s="100"/>
      <c r="W27" s="103"/>
      <c r="X27" s="100"/>
      <c r="Y27" s="100"/>
      <c r="Z27" s="100"/>
      <c r="AA27" s="103"/>
      <c r="AB27" s="100"/>
      <c r="AC27" s="100"/>
      <c r="AD27" s="104"/>
      <c r="AE27" s="100"/>
      <c r="AF27" s="100"/>
      <c r="AG27" s="100"/>
      <c r="AH27" s="100"/>
      <c r="AI27" s="103"/>
      <c r="AJ27" s="100"/>
      <c r="AK27" s="100"/>
      <c r="AL27" s="104"/>
      <c r="AM27" s="100"/>
      <c r="AN27" s="100"/>
      <c r="AO27" s="100"/>
      <c r="AP27" s="100"/>
      <c r="AQ27" s="103"/>
      <c r="AR27" s="100"/>
      <c r="AS27" s="100"/>
      <c r="AT27" s="104"/>
      <c r="AU27" s="100"/>
      <c r="AV27" s="100"/>
      <c r="AW27" s="100"/>
      <c r="AX27" s="104"/>
      <c r="AY27" s="100"/>
      <c r="AZ27" s="100"/>
      <c r="BA27" s="100"/>
      <c r="BB27" s="105"/>
      <c r="BC27" s="122"/>
      <c r="BD27" s="123"/>
    </row>
    <row r="28" spans="1:56" ht="15" customHeight="1">
      <c r="A28" s="113"/>
      <c r="C28" s="115"/>
      <c r="D28" s="696"/>
      <c r="E28" s="696"/>
      <c r="F28" s="696"/>
      <c r="J28" s="111"/>
      <c r="N28" s="118"/>
      <c r="S28" s="117"/>
      <c r="W28" s="117"/>
      <c r="AA28" s="117"/>
      <c r="AD28" s="118"/>
      <c r="AI28" s="117"/>
      <c r="AL28" s="118"/>
      <c r="AQ28" s="117"/>
      <c r="AT28" s="118"/>
      <c r="AX28" s="118"/>
      <c r="BB28" s="114"/>
      <c r="BC28" s="120"/>
      <c r="BD28" s="121"/>
    </row>
    <row r="29" spans="1:56" ht="15" customHeight="1">
      <c r="A29" s="99"/>
      <c r="B29" s="100"/>
      <c r="C29" s="101"/>
      <c r="D29" s="697"/>
      <c r="E29" s="697"/>
      <c r="F29" s="697"/>
      <c r="G29" s="102"/>
      <c r="H29" s="100"/>
      <c r="I29" s="100"/>
      <c r="J29" s="100"/>
      <c r="K29" s="103"/>
      <c r="L29" s="100"/>
      <c r="M29" s="100"/>
      <c r="N29" s="104"/>
      <c r="O29" s="100"/>
      <c r="P29" s="100"/>
      <c r="Q29" s="100"/>
      <c r="R29" s="100"/>
      <c r="S29" s="103"/>
      <c r="T29" s="100"/>
      <c r="U29" s="100"/>
      <c r="V29" s="100"/>
      <c r="W29" s="103"/>
      <c r="X29" s="100"/>
      <c r="Y29" s="100"/>
      <c r="Z29" s="100"/>
      <c r="AA29" s="103"/>
      <c r="AB29" s="100"/>
      <c r="AC29" s="100"/>
      <c r="AD29" s="104"/>
      <c r="AE29" s="100"/>
      <c r="AF29" s="100"/>
      <c r="AG29" s="100"/>
      <c r="AH29" s="100"/>
      <c r="AI29" s="103"/>
      <c r="AJ29" s="100"/>
      <c r="AK29" s="100"/>
      <c r="AL29" s="104"/>
      <c r="AM29" s="100"/>
      <c r="AN29" s="100"/>
      <c r="AO29" s="100"/>
      <c r="AP29" s="100"/>
      <c r="AQ29" s="103"/>
      <c r="AR29" s="100"/>
      <c r="AS29" s="100"/>
      <c r="AT29" s="104"/>
      <c r="AU29" s="100"/>
      <c r="AV29" s="100"/>
      <c r="AW29" s="100"/>
      <c r="AX29" s="104"/>
      <c r="AY29" s="100"/>
      <c r="AZ29" s="100"/>
      <c r="BA29" s="100"/>
      <c r="BB29" s="105"/>
      <c r="BC29" s="122"/>
      <c r="BD29" s="123"/>
    </row>
    <row r="30" spans="1:56" ht="15" customHeight="1">
      <c r="A30" s="113"/>
      <c r="C30" s="115"/>
      <c r="D30" s="698"/>
      <c r="E30" s="699"/>
      <c r="F30" s="700"/>
      <c r="G30" s="109"/>
      <c r="H30" s="107"/>
      <c r="I30" s="107"/>
      <c r="J30" s="107"/>
      <c r="K30" s="110"/>
      <c r="L30" s="107"/>
      <c r="M30" s="107"/>
      <c r="N30" s="111"/>
      <c r="O30" s="107"/>
      <c r="P30" s="107"/>
      <c r="Q30" s="107"/>
      <c r="R30" s="107"/>
      <c r="S30" s="110"/>
      <c r="T30" s="107"/>
      <c r="U30" s="107"/>
      <c r="V30" s="111"/>
      <c r="W30" s="107"/>
      <c r="X30" s="107"/>
      <c r="Y30" s="107"/>
      <c r="Z30" s="107"/>
      <c r="AA30" s="110"/>
      <c r="AB30" s="107"/>
      <c r="AC30" s="107"/>
      <c r="AD30" s="111"/>
      <c r="AE30" s="107"/>
      <c r="AF30" s="107"/>
      <c r="AG30" s="107"/>
      <c r="AH30" s="107"/>
      <c r="AI30" s="110"/>
      <c r="AJ30" s="107"/>
      <c r="AK30" s="107"/>
      <c r="AL30" s="111"/>
      <c r="AM30" s="110"/>
      <c r="AN30" s="107"/>
      <c r="AO30" s="107"/>
      <c r="AP30" s="111"/>
      <c r="AQ30" s="107"/>
      <c r="AR30" s="107"/>
      <c r="AS30" s="107"/>
      <c r="AT30" s="111"/>
      <c r="AU30" s="107"/>
      <c r="AV30" s="107"/>
      <c r="AW30" s="107"/>
      <c r="AX30" s="107"/>
      <c r="AY30" s="110"/>
      <c r="AZ30" s="107"/>
      <c r="BA30" s="107"/>
      <c r="BB30" s="112"/>
      <c r="BC30" s="113"/>
      <c r="BD30" s="114"/>
    </row>
    <row r="31" spans="1:56" ht="15" customHeight="1">
      <c r="A31" s="99"/>
      <c r="B31" s="100"/>
      <c r="C31" s="101"/>
      <c r="D31" s="701"/>
      <c r="E31" s="702"/>
      <c r="F31" s="703"/>
      <c r="G31" s="124"/>
      <c r="H31" s="125"/>
      <c r="I31" s="125"/>
      <c r="J31" s="125"/>
      <c r="K31" s="126"/>
      <c r="L31" s="125"/>
      <c r="M31" s="125"/>
      <c r="N31" s="127"/>
      <c r="O31" s="125"/>
      <c r="P31" s="125"/>
      <c r="Q31" s="125"/>
      <c r="R31" s="125"/>
      <c r="S31" s="126"/>
      <c r="T31" s="125"/>
      <c r="U31" s="125"/>
      <c r="V31" s="127"/>
      <c r="W31" s="125"/>
      <c r="X31" s="125"/>
      <c r="Y31" s="125"/>
      <c r="Z31" s="125"/>
      <c r="AA31" s="126"/>
      <c r="AB31" s="125"/>
      <c r="AC31" s="125"/>
      <c r="AD31" s="127"/>
      <c r="AE31" s="125"/>
      <c r="AF31" s="125"/>
      <c r="AG31" s="125"/>
      <c r="AH31" s="125"/>
      <c r="AI31" s="126"/>
      <c r="AJ31" s="125"/>
      <c r="AK31" s="125"/>
      <c r="AL31" s="127"/>
      <c r="AM31" s="126"/>
      <c r="AN31" s="125"/>
      <c r="AO31" s="125"/>
      <c r="AP31" s="127"/>
      <c r="AQ31" s="125"/>
      <c r="AR31" s="125"/>
      <c r="AS31" s="125"/>
      <c r="AT31" s="127"/>
      <c r="AU31" s="125"/>
      <c r="AV31" s="125"/>
      <c r="AW31" s="125"/>
      <c r="AX31" s="125"/>
      <c r="AY31" s="126"/>
      <c r="AZ31" s="125"/>
      <c r="BA31" s="125"/>
      <c r="BB31" s="128"/>
      <c r="BC31" s="90"/>
      <c r="BD31" s="129"/>
    </row>
    <row r="32" spans="1:56" ht="15" customHeight="1">
      <c r="A32" s="704" t="s">
        <v>480</v>
      </c>
      <c r="B32" s="705"/>
      <c r="C32" s="705"/>
      <c r="D32" s="705"/>
      <c r="E32" s="705"/>
      <c r="F32" s="706"/>
      <c r="G32" s="116"/>
      <c r="K32" s="117"/>
      <c r="N32" s="118"/>
      <c r="S32" s="117"/>
      <c r="V32" s="118"/>
      <c r="AA32" s="117"/>
      <c r="AD32" s="118"/>
      <c r="AI32" s="117"/>
      <c r="AL32" s="118"/>
      <c r="AQ32" s="117"/>
      <c r="AT32" s="118"/>
      <c r="AY32" s="117"/>
      <c r="BB32" s="114"/>
      <c r="BC32" s="113"/>
      <c r="BD32" s="114"/>
    </row>
    <row r="33" spans="1:58" ht="15" customHeight="1">
      <c r="A33" s="707"/>
      <c r="B33" s="702"/>
      <c r="C33" s="702"/>
      <c r="D33" s="702"/>
      <c r="E33" s="702"/>
      <c r="F33" s="703"/>
      <c r="G33" s="125"/>
      <c r="H33" s="125"/>
      <c r="I33" s="91"/>
      <c r="J33" s="125"/>
      <c r="K33" s="126"/>
      <c r="L33" s="125"/>
      <c r="M33" s="125"/>
      <c r="N33" s="127"/>
      <c r="O33" s="125"/>
      <c r="P33" s="125"/>
      <c r="Q33" s="125"/>
      <c r="R33" s="125"/>
      <c r="S33" s="126"/>
      <c r="T33" s="91"/>
      <c r="U33" s="91"/>
      <c r="V33" s="130"/>
      <c r="W33" s="91"/>
      <c r="X33" s="91"/>
      <c r="Y33" s="91"/>
      <c r="Z33" s="91"/>
      <c r="AA33" s="131"/>
      <c r="AB33" s="91"/>
      <c r="AC33" s="91"/>
      <c r="AD33" s="127"/>
      <c r="AE33" s="125"/>
      <c r="AF33" s="125"/>
      <c r="AG33" s="125"/>
      <c r="AH33" s="125"/>
      <c r="AI33" s="126"/>
      <c r="AJ33" s="125"/>
      <c r="AK33" s="125"/>
      <c r="AL33" s="127"/>
      <c r="AM33" s="125"/>
      <c r="AN33" s="125"/>
      <c r="AO33" s="125"/>
      <c r="AP33" s="125"/>
      <c r="AQ33" s="126"/>
      <c r="AR33" s="125"/>
      <c r="AS33" s="125"/>
      <c r="AT33" s="127"/>
      <c r="AU33" s="125"/>
      <c r="AV33" s="91"/>
      <c r="AW33" s="125"/>
      <c r="AX33" s="125"/>
      <c r="AY33" s="126"/>
      <c r="AZ33" s="125"/>
      <c r="BA33" s="125"/>
      <c r="BB33" s="128"/>
      <c r="BC33" s="113"/>
      <c r="BD33" s="114"/>
    </row>
    <row r="34" spans="1:58" ht="15" customHeight="1">
      <c r="A34" s="708" t="s">
        <v>481</v>
      </c>
      <c r="B34" s="709"/>
      <c r="C34" s="132" t="s">
        <v>482</v>
      </c>
      <c r="D34" s="133"/>
      <c r="E34" s="133"/>
      <c r="F34" s="133"/>
      <c r="G34" s="713"/>
      <c r="H34" s="714"/>
      <c r="I34" s="714"/>
      <c r="J34" s="715"/>
      <c r="K34" s="689"/>
      <c r="L34" s="690"/>
      <c r="M34" s="690"/>
      <c r="N34" s="691"/>
      <c r="O34" s="689"/>
      <c r="P34" s="690"/>
      <c r="Q34" s="690"/>
      <c r="R34" s="691"/>
      <c r="S34" s="689"/>
      <c r="T34" s="690"/>
      <c r="U34" s="690"/>
      <c r="V34" s="691"/>
      <c r="W34" s="689"/>
      <c r="X34" s="690"/>
      <c r="Y34" s="690"/>
      <c r="Z34" s="691"/>
      <c r="AA34" s="689"/>
      <c r="AB34" s="690"/>
      <c r="AC34" s="690"/>
      <c r="AD34" s="691"/>
      <c r="AE34" s="689"/>
      <c r="AF34" s="690"/>
      <c r="AG34" s="690"/>
      <c r="AH34" s="691"/>
      <c r="AI34" s="689"/>
      <c r="AJ34" s="690"/>
      <c r="AK34" s="690"/>
      <c r="AL34" s="691"/>
      <c r="AM34" s="689"/>
      <c r="AN34" s="690"/>
      <c r="AO34" s="690"/>
      <c r="AP34" s="691"/>
      <c r="AQ34" s="689"/>
      <c r="AR34" s="690"/>
      <c r="AS34" s="690"/>
      <c r="AT34" s="691"/>
      <c r="AU34" s="689"/>
      <c r="AV34" s="690"/>
      <c r="AW34" s="690"/>
      <c r="AX34" s="691"/>
      <c r="AY34" s="689"/>
      <c r="AZ34" s="690"/>
      <c r="BA34" s="690"/>
      <c r="BB34" s="695"/>
      <c r="BC34" s="692"/>
      <c r="BD34" s="693"/>
    </row>
    <row r="35" spans="1:58" ht="15" customHeight="1">
      <c r="A35" s="710"/>
      <c r="B35" s="709"/>
      <c r="C35" s="134" t="s">
        <v>483</v>
      </c>
      <c r="D35" s="135"/>
      <c r="E35" s="135"/>
      <c r="F35" s="135"/>
      <c r="G35" s="716"/>
      <c r="H35" s="687"/>
      <c r="I35" s="687"/>
      <c r="J35" s="688"/>
      <c r="K35" s="686"/>
      <c r="L35" s="687"/>
      <c r="M35" s="687"/>
      <c r="N35" s="688"/>
      <c r="O35" s="686"/>
      <c r="P35" s="687"/>
      <c r="Q35" s="687"/>
      <c r="R35" s="688"/>
      <c r="S35" s="686"/>
      <c r="T35" s="687"/>
      <c r="U35" s="687"/>
      <c r="V35" s="688"/>
      <c r="W35" s="686"/>
      <c r="X35" s="687"/>
      <c r="Y35" s="687"/>
      <c r="Z35" s="688"/>
      <c r="AA35" s="686"/>
      <c r="AB35" s="687"/>
      <c r="AC35" s="687"/>
      <c r="AD35" s="688"/>
      <c r="AE35" s="686"/>
      <c r="AF35" s="687"/>
      <c r="AG35" s="687"/>
      <c r="AH35" s="688"/>
      <c r="AI35" s="686"/>
      <c r="AJ35" s="687"/>
      <c r="AK35" s="687"/>
      <c r="AL35" s="688"/>
      <c r="AM35" s="686"/>
      <c r="AN35" s="687"/>
      <c r="AO35" s="687"/>
      <c r="AP35" s="688"/>
      <c r="AQ35" s="686"/>
      <c r="AR35" s="687"/>
      <c r="AS35" s="687"/>
      <c r="AT35" s="688"/>
      <c r="AU35" s="686"/>
      <c r="AV35" s="687"/>
      <c r="AW35" s="687"/>
      <c r="AX35" s="688"/>
      <c r="AY35" s="686"/>
      <c r="AZ35" s="687"/>
      <c r="BA35" s="687"/>
      <c r="BB35" s="694"/>
      <c r="BC35" s="692"/>
      <c r="BD35" s="693"/>
    </row>
    <row r="36" spans="1:58" ht="15" customHeight="1">
      <c r="A36" s="711"/>
      <c r="B36" s="712"/>
      <c r="C36" s="136" t="s">
        <v>484</v>
      </c>
      <c r="D36" s="137"/>
      <c r="E36" s="137"/>
      <c r="F36" s="137"/>
      <c r="G36" s="717"/>
      <c r="H36" s="681"/>
      <c r="I36" s="681"/>
      <c r="J36" s="682"/>
      <c r="K36" s="680"/>
      <c r="L36" s="681"/>
      <c r="M36" s="681"/>
      <c r="N36" s="682"/>
      <c r="O36" s="680"/>
      <c r="P36" s="681"/>
      <c r="Q36" s="681"/>
      <c r="R36" s="682"/>
      <c r="S36" s="680"/>
      <c r="T36" s="681"/>
      <c r="U36" s="681"/>
      <c r="V36" s="682"/>
      <c r="W36" s="680"/>
      <c r="X36" s="681"/>
      <c r="Y36" s="681"/>
      <c r="Z36" s="682"/>
      <c r="AA36" s="680"/>
      <c r="AB36" s="681"/>
      <c r="AC36" s="681"/>
      <c r="AD36" s="682"/>
      <c r="AE36" s="680"/>
      <c r="AF36" s="681"/>
      <c r="AG36" s="681"/>
      <c r="AH36" s="682"/>
      <c r="AI36" s="680"/>
      <c r="AJ36" s="681"/>
      <c r="AK36" s="681"/>
      <c r="AL36" s="682"/>
      <c r="AM36" s="680"/>
      <c r="AN36" s="681"/>
      <c r="AO36" s="681"/>
      <c r="AP36" s="682"/>
      <c r="AQ36" s="680"/>
      <c r="AR36" s="681"/>
      <c r="AS36" s="681"/>
      <c r="AT36" s="682"/>
      <c r="AU36" s="680"/>
      <c r="AV36" s="681"/>
      <c r="AW36" s="681"/>
      <c r="AX36" s="682"/>
      <c r="AY36" s="680"/>
      <c r="AZ36" s="681"/>
      <c r="BA36" s="681"/>
      <c r="BB36" s="683"/>
      <c r="BC36" s="684"/>
      <c r="BD36" s="685"/>
    </row>
    <row r="37" spans="1:58" ht="15" customHeight="1">
      <c r="B37" s="84" t="s">
        <v>485</v>
      </c>
      <c r="BF37" s="138"/>
    </row>
    <row r="38" spans="1:58" ht="15" customHeight="1">
      <c r="B38" s="84" t="s">
        <v>486</v>
      </c>
    </row>
    <row r="39" spans="1:58" ht="15" customHeight="1">
      <c r="B39" s="84" t="s">
        <v>487</v>
      </c>
    </row>
    <row r="40" spans="1:58" ht="15" customHeight="1">
      <c r="B40" s="84" t="s">
        <v>488</v>
      </c>
    </row>
    <row r="41" spans="1:58" ht="15" customHeight="1"/>
    <row r="42" spans="1:58" ht="15" customHeight="1"/>
    <row r="43" spans="1:58" ht="15" customHeight="1"/>
    <row r="44" spans="1:58" ht="15" customHeight="1"/>
    <row r="45" spans="1:58" ht="15" customHeight="1"/>
    <row r="46" spans="1:58" ht="15" customHeight="1"/>
    <row r="47" spans="1:58" ht="15" customHeight="1"/>
    <row r="48" spans="1:58" ht="15" customHeight="1"/>
    <row r="49" ht="15" customHeight="1"/>
    <row r="50" ht="15" customHeight="1"/>
    <row r="51" ht="15" customHeight="1"/>
    <row r="52" ht="15" customHeight="1"/>
    <row r="53" ht="15" customHeight="1"/>
    <row r="54" ht="15" customHeight="1"/>
    <row r="55" ht="15" customHeight="1"/>
    <row r="56" ht="15" customHeight="1"/>
    <row r="57" ht="15" customHeight="1"/>
    <row r="58" ht="15" customHeight="1"/>
    <row r="59" ht="15" customHeight="1"/>
    <row r="60" ht="15" customHeight="1"/>
    <row r="61" ht="15" customHeight="1"/>
    <row r="62" ht="15" customHeight="1"/>
    <row r="63" ht="15" customHeight="1"/>
    <row r="64" ht="15" customHeight="1"/>
    <row r="65" ht="15" customHeight="1"/>
    <row r="66" ht="15" customHeight="1"/>
    <row r="67" ht="15" customHeight="1"/>
    <row r="68" ht="15" customHeight="1"/>
    <row r="69" ht="15" customHeight="1"/>
    <row r="70" ht="15" customHeight="1"/>
    <row r="71" ht="15" customHeight="1"/>
    <row r="72" ht="15" customHeight="1"/>
    <row r="73" ht="15" customHeight="1"/>
    <row r="74" ht="15" customHeight="1"/>
    <row r="75" ht="15" customHeight="1"/>
    <row r="76" ht="15" customHeight="1"/>
    <row r="77" ht="15" customHeight="1"/>
    <row r="78" ht="15" customHeight="1"/>
    <row r="79" ht="15" customHeight="1"/>
    <row r="80" ht="15" customHeight="1"/>
    <row r="81" ht="15" customHeight="1"/>
    <row r="82" ht="15" customHeight="1"/>
    <row r="83" ht="15" customHeight="1"/>
    <row r="84" ht="15" customHeight="1"/>
    <row r="85" ht="15" customHeight="1"/>
    <row r="86" ht="15" customHeight="1"/>
    <row r="87" ht="15" customHeight="1"/>
    <row r="88" ht="15" customHeight="1"/>
    <row r="89" ht="15" customHeight="1"/>
    <row r="90" ht="15" customHeight="1"/>
    <row r="91" ht="15" customHeight="1"/>
    <row r="92" ht="15" customHeight="1"/>
    <row r="93" ht="15" customHeight="1"/>
    <row r="94" ht="15" customHeight="1"/>
    <row r="95" ht="15" customHeight="1"/>
    <row r="96" ht="15" customHeight="1"/>
    <row r="97" ht="15" customHeight="1"/>
    <row r="98" ht="15" customHeight="1"/>
    <row r="99" ht="15" customHeight="1"/>
    <row r="100" ht="15" customHeight="1"/>
    <row r="101" ht="15" customHeight="1"/>
    <row r="102" ht="15" customHeight="1"/>
    <row r="103" ht="15" customHeight="1"/>
    <row r="104" ht="15" customHeight="1"/>
    <row r="105" ht="15" customHeight="1"/>
    <row r="106" ht="15" customHeight="1"/>
    <row r="107" ht="15" customHeight="1"/>
    <row r="108" ht="15" customHeight="1"/>
    <row r="109" ht="15" customHeight="1"/>
    <row r="110" ht="15" customHeight="1"/>
    <row r="111" ht="15" customHeight="1"/>
    <row r="112" ht="15" customHeight="1"/>
    <row r="113" ht="15" customHeight="1"/>
    <row r="114" ht="15" customHeight="1"/>
    <row r="115" ht="15" customHeight="1"/>
    <row r="116" ht="15" customHeight="1"/>
    <row r="117" ht="15" customHeight="1"/>
    <row r="118" ht="15" customHeight="1"/>
    <row r="119" ht="15" customHeight="1"/>
    <row r="120" ht="15" customHeight="1"/>
    <row r="121" ht="15" customHeight="1"/>
    <row r="122" ht="15" customHeight="1"/>
    <row r="123" ht="15" customHeight="1"/>
    <row r="124" ht="15" customHeight="1"/>
    <row r="125" ht="15" customHeight="1"/>
    <row r="126" ht="15" customHeight="1"/>
    <row r="127" ht="15" customHeight="1"/>
    <row r="128" ht="15" customHeight="1"/>
    <row r="129" ht="15" customHeight="1"/>
    <row r="130" ht="15" customHeight="1"/>
    <row r="131" ht="15" customHeight="1"/>
    <row r="132" ht="15" customHeight="1"/>
    <row r="133" ht="15" customHeight="1"/>
    <row r="134" ht="15" customHeight="1"/>
    <row r="135" ht="15" customHeight="1"/>
    <row r="136" ht="15" customHeight="1"/>
    <row r="137" ht="15" customHeight="1"/>
    <row r="138" ht="15" customHeight="1"/>
    <row r="139" ht="15" customHeight="1"/>
    <row r="140" ht="15" customHeight="1"/>
    <row r="141" ht="15" customHeight="1"/>
    <row r="142" ht="15" customHeight="1"/>
    <row r="143" ht="15" customHeight="1"/>
    <row r="144" ht="15" customHeight="1"/>
    <row r="145" ht="15" customHeight="1"/>
    <row r="146" ht="15" customHeight="1"/>
    <row r="147" ht="15" customHeight="1"/>
    <row r="148" ht="15" customHeight="1"/>
    <row r="149" ht="15" customHeight="1"/>
    <row r="150" ht="15" customHeight="1"/>
    <row r="151" ht="15" customHeight="1"/>
    <row r="152" ht="15" customHeight="1"/>
    <row r="153" ht="15" customHeight="1"/>
    <row r="154" ht="15" customHeight="1"/>
    <row r="155" ht="15" customHeight="1"/>
    <row r="156" ht="15" customHeight="1"/>
    <row r="157" ht="15" customHeight="1"/>
    <row r="158" ht="15" customHeight="1"/>
    <row r="159" ht="15" customHeight="1"/>
    <row r="160" ht="15" customHeight="1"/>
    <row r="161" ht="15" customHeight="1"/>
    <row r="162" ht="15" customHeight="1"/>
    <row r="163" ht="15" customHeight="1"/>
    <row r="164" ht="15" customHeight="1"/>
    <row r="165" ht="15" customHeight="1"/>
    <row r="166" ht="15" customHeight="1"/>
    <row r="167" ht="15" customHeight="1"/>
    <row r="168" ht="15" customHeight="1"/>
    <row r="169" ht="15" customHeight="1"/>
    <row r="170" ht="15" customHeight="1"/>
    <row r="171" ht="15" customHeight="1"/>
    <row r="172" ht="15" customHeight="1"/>
    <row r="173" ht="15" customHeight="1"/>
    <row r="174" ht="15" customHeight="1"/>
    <row r="175" ht="15" customHeight="1"/>
    <row r="176" ht="15" customHeight="1"/>
    <row r="177" ht="15" customHeight="1"/>
    <row r="178" ht="15" customHeight="1"/>
    <row r="179" ht="15" customHeight="1"/>
    <row r="180" ht="15" customHeight="1"/>
    <row r="181" ht="15" customHeight="1"/>
    <row r="182" ht="15" customHeight="1"/>
    <row r="183" ht="15" customHeight="1"/>
    <row r="184" ht="15" customHeight="1"/>
    <row r="185" ht="15" customHeight="1"/>
    <row r="186" ht="15" customHeight="1"/>
    <row r="187" ht="15" customHeight="1"/>
    <row r="188" ht="15" customHeight="1"/>
    <row r="189" ht="15" customHeight="1"/>
    <row r="190" ht="15" customHeight="1"/>
    <row r="191" ht="15" customHeight="1"/>
    <row r="192" ht="15" customHeight="1"/>
    <row r="193" ht="15" customHeight="1"/>
    <row r="194" ht="15" customHeight="1"/>
    <row r="195" ht="15" customHeight="1"/>
    <row r="196" ht="15" customHeight="1"/>
    <row r="197" ht="15" customHeight="1"/>
    <row r="198" ht="15" customHeight="1"/>
    <row r="199" ht="15" customHeight="1"/>
    <row r="200" ht="15" customHeight="1"/>
    <row r="201" ht="15" customHeight="1"/>
    <row r="202" ht="15" customHeight="1"/>
    <row r="203" ht="15" customHeight="1"/>
    <row r="204" ht="15" customHeight="1"/>
    <row r="205" ht="15" customHeight="1"/>
    <row r="206" ht="15" customHeight="1"/>
    <row r="207" ht="15" customHeight="1"/>
    <row r="208" ht="15" customHeight="1"/>
    <row r="209" ht="15" customHeight="1"/>
    <row r="210" ht="15" customHeight="1"/>
    <row r="211" ht="15" customHeight="1"/>
    <row r="212" ht="15" customHeight="1"/>
    <row r="213" ht="15" customHeight="1"/>
    <row r="214" ht="15" customHeight="1"/>
    <row r="215" ht="15" customHeight="1"/>
    <row r="216" ht="15" customHeight="1"/>
    <row r="217" ht="15" customHeight="1"/>
    <row r="218" ht="15" customHeight="1"/>
    <row r="219" ht="15" customHeight="1"/>
    <row r="220" ht="15" customHeight="1"/>
    <row r="221" ht="15" customHeight="1"/>
    <row r="222" ht="15" customHeight="1"/>
    <row r="223" ht="15" customHeight="1"/>
    <row r="224" ht="15" customHeight="1"/>
    <row r="225" ht="15" customHeight="1"/>
    <row r="226" ht="15" customHeight="1"/>
    <row r="227" ht="15" customHeight="1"/>
    <row r="228" ht="15" customHeight="1"/>
    <row r="229" ht="15" customHeight="1"/>
    <row r="230" ht="15" customHeight="1"/>
    <row r="231" ht="15" customHeight="1"/>
    <row r="232" ht="15" customHeight="1"/>
    <row r="233" ht="15" customHeight="1"/>
    <row r="234" ht="15" customHeight="1"/>
    <row r="235" ht="15" customHeight="1"/>
    <row r="236" ht="15" customHeight="1"/>
    <row r="237" ht="15" customHeight="1"/>
    <row r="238" ht="15" customHeight="1"/>
    <row r="239" ht="15" customHeight="1"/>
    <row r="240" ht="15" customHeight="1"/>
    <row r="241" ht="15" customHeight="1"/>
    <row r="242" ht="15" customHeight="1"/>
    <row r="243" ht="15" customHeight="1"/>
    <row r="244" ht="15" customHeight="1"/>
    <row r="245" ht="15" customHeight="1"/>
    <row r="246" ht="15" customHeight="1"/>
    <row r="247" ht="15" customHeight="1"/>
    <row r="248" ht="15" customHeight="1"/>
    <row r="249" ht="15" customHeight="1"/>
    <row r="250" ht="15" customHeight="1"/>
    <row r="251" ht="15" customHeight="1"/>
    <row r="252" ht="15" customHeight="1"/>
    <row r="253" ht="15" customHeight="1"/>
    <row r="254" ht="15" customHeight="1"/>
    <row r="255" ht="15" customHeight="1"/>
    <row r="256" ht="15" customHeight="1"/>
    <row r="257" ht="15" customHeight="1"/>
    <row r="258" ht="15" customHeight="1"/>
    <row r="259" ht="15" customHeight="1"/>
    <row r="260" ht="15" customHeight="1"/>
    <row r="261" ht="15" customHeight="1"/>
    <row r="262" ht="15" customHeight="1"/>
    <row r="263" ht="15" customHeight="1"/>
    <row r="264" ht="15" customHeight="1"/>
    <row r="265" ht="15" customHeight="1"/>
    <row r="266" ht="15" customHeight="1"/>
    <row r="267" ht="15" customHeight="1"/>
    <row r="268" ht="15" customHeight="1"/>
    <row r="269" ht="15" customHeight="1"/>
    <row r="270" ht="15" customHeight="1"/>
    <row r="271" ht="15" customHeight="1"/>
    <row r="272" ht="15" customHeight="1"/>
    <row r="273" ht="15" customHeight="1"/>
    <row r="274" ht="15" customHeight="1"/>
    <row r="275" ht="15" customHeight="1"/>
    <row r="276" ht="15" customHeight="1"/>
    <row r="277" ht="15" customHeight="1"/>
    <row r="278" ht="15" customHeight="1"/>
    <row r="279" ht="15" customHeight="1"/>
    <row r="280" ht="15" customHeight="1"/>
    <row r="281" ht="15" customHeight="1"/>
    <row r="282" ht="15" customHeight="1"/>
    <row r="283" ht="15" customHeight="1"/>
    <row r="284" ht="15" customHeight="1"/>
    <row r="285" ht="15" customHeight="1"/>
    <row r="286" ht="15" customHeight="1"/>
    <row r="287" ht="15" customHeight="1"/>
    <row r="288" ht="15" customHeight="1"/>
    <row r="289" ht="15" customHeight="1"/>
    <row r="290" ht="15" customHeight="1"/>
    <row r="291" ht="15" customHeight="1"/>
    <row r="292" ht="15" customHeight="1"/>
    <row r="293" ht="15" customHeight="1"/>
    <row r="294" ht="15" customHeight="1"/>
    <row r="295" ht="15" customHeight="1"/>
    <row r="296" ht="15" customHeight="1"/>
    <row r="297" ht="15" customHeight="1"/>
    <row r="298" ht="15" customHeight="1"/>
    <row r="299" ht="15" customHeight="1"/>
    <row r="300" ht="15" customHeight="1"/>
    <row r="301" ht="15" customHeight="1"/>
    <row r="302" ht="15" customHeight="1"/>
    <row r="303" ht="15" customHeight="1"/>
    <row r="304" ht="15" customHeight="1"/>
    <row r="305" ht="15" customHeight="1"/>
    <row r="306" ht="15" customHeight="1"/>
    <row r="307" ht="15" customHeight="1"/>
    <row r="308" ht="15" customHeight="1"/>
    <row r="309" ht="15" customHeight="1"/>
    <row r="310" ht="15" customHeight="1"/>
    <row r="311" ht="15" customHeight="1"/>
    <row r="312" ht="15" customHeight="1"/>
    <row r="313" ht="15" customHeight="1"/>
    <row r="314" ht="15" customHeight="1"/>
    <row r="315" ht="15" customHeight="1"/>
    <row r="316" ht="15" customHeight="1"/>
    <row r="317" ht="15" customHeight="1"/>
    <row r="318" ht="15" customHeight="1"/>
    <row r="319" ht="15" customHeight="1"/>
    <row r="320" ht="15" customHeight="1"/>
    <row r="321" ht="15" customHeight="1"/>
    <row r="322" ht="15" customHeight="1"/>
    <row r="323" ht="15" customHeight="1"/>
    <row r="324" ht="15" customHeight="1"/>
    <row r="325" ht="15" customHeight="1"/>
    <row r="326" ht="15" customHeight="1"/>
    <row r="327" ht="15" customHeight="1"/>
    <row r="328" ht="15" customHeight="1"/>
    <row r="329" ht="15" customHeight="1"/>
    <row r="330" ht="15" customHeight="1"/>
    <row r="331" ht="15" customHeight="1"/>
    <row r="332" ht="15" customHeight="1"/>
    <row r="333" ht="15" customHeight="1"/>
    <row r="334" ht="15" customHeight="1"/>
    <row r="335" ht="15" customHeight="1"/>
    <row r="336" ht="15" customHeight="1"/>
    <row r="337" ht="15" customHeight="1"/>
    <row r="338" ht="15" customHeight="1"/>
    <row r="339" ht="15" customHeight="1"/>
    <row r="340" ht="15" customHeight="1"/>
    <row r="341" ht="15" customHeight="1"/>
    <row r="342" ht="15" customHeight="1"/>
    <row r="343" ht="15" customHeight="1"/>
    <row r="344" ht="15" customHeight="1"/>
    <row r="345" ht="15" customHeight="1"/>
    <row r="346" ht="15" customHeight="1"/>
    <row r="347" ht="15" customHeight="1"/>
    <row r="348" ht="15" customHeight="1"/>
    <row r="349" ht="15" customHeight="1"/>
    <row r="350" ht="15" customHeight="1"/>
    <row r="351" ht="15" customHeight="1"/>
    <row r="352" ht="15" customHeight="1"/>
    <row r="353" ht="15" customHeight="1"/>
    <row r="354" ht="15" customHeight="1"/>
    <row r="355" ht="15" customHeight="1"/>
    <row r="356" ht="15" customHeight="1"/>
    <row r="357" ht="15" customHeight="1"/>
    <row r="358" ht="15" customHeight="1"/>
    <row r="359" ht="15" customHeight="1"/>
    <row r="360" ht="15" customHeight="1"/>
    <row r="361" ht="15" customHeight="1"/>
    <row r="362" ht="15" customHeight="1"/>
    <row r="363" ht="15" customHeight="1"/>
    <row r="364" ht="15" customHeight="1"/>
    <row r="365" ht="15" customHeight="1"/>
    <row r="366" ht="15" customHeight="1"/>
    <row r="367" ht="15" customHeight="1"/>
    <row r="368" ht="15" customHeight="1"/>
    <row r="369" ht="15" customHeight="1"/>
    <row r="370" ht="15" customHeight="1"/>
    <row r="371" ht="15" customHeight="1"/>
    <row r="372" ht="15" customHeight="1"/>
    <row r="373" ht="15" customHeight="1"/>
    <row r="374" ht="15" customHeight="1"/>
    <row r="375" ht="15" customHeight="1"/>
    <row r="376" ht="15" customHeight="1"/>
    <row r="377" ht="15" customHeight="1"/>
    <row r="378" ht="15" customHeight="1"/>
    <row r="379" ht="15" customHeight="1"/>
    <row r="380" ht="15" customHeight="1"/>
    <row r="381" ht="15" customHeight="1"/>
    <row r="382" ht="15" customHeight="1"/>
    <row r="383" ht="15" customHeight="1"/>
    <row r="384" ht="15" customHeight="1"/>
    <row r="385" ht="15" customHeight="1"/>
    <row r="386" ht="15" customHeight="1"/>
    <row r="387" ht="15" customHeight="1"/>
    <row r="388" ht="15" customHeight="1"/>
    <row r="389" ht="15" customHeight="1"/>
    <row r="390" ht="15" customHeight="1"/>
    <row r="391" ht="15" customHeight="1"/>
    <row r="392" ht="15" customHeight="1"/>
    <row r="393" ht="15" customHeight="1"/>
    <row r="394" ht="15" customHeight="1"/>
    <row r="395" ht="15" customHeight="1"/>
    <row r="396" ht="15" customHeight="1"/>
    <row r="397" ht="15" customHeight="1"/>
    <row r="398" ht="15" customHeight="1"/>
    <row r="399" ht="15" customHeight="1"/>
    <row r="400" ht="15" customHeight="1"/>
    <row r="401" ht="15" customHeight="1"/>
    <row r="402" ht="15" customHeight="1"/>
    <row r="403" ht="15" customHeight="1"/>
    <row r="404" ht="15" customHeight="1"/>
    <row r="405" ht="15" customHeight="1"/>
    <row r="406" ht="15" customHeight="1"/>
    <row r="407" ht="15" customHeight="1"/>
    <row r="408" ht="15" customHeight="1"/>
    <row r="409" ht="15" customHeight="1"/>
    <row r="410" ht="15" customHeight="1"/>
    <row r="411" ht="15" customHeight="1"/>
    <row r="412" ht="15" customHeight="1"/>
    <row r="413" ht="15" customHeight="1"/>
    <row r="414" ht="15" customHeight="1"/>
    <row r="415" ht="15" customHeight="1"/>
    <row r="416" ht="15" customHeight="1"/>
    <row r="417" ht="15" customHeight="1"/>
    <row r="418" ht="15" customHeight="1"/>
    <row r="419" ht="15" customHeight="1"/>
    <row r="420" ht="15" customHeight="1"/>
    <row r="421" ht="15" customHeight="1"/>
    <row r="422" ht="15" customHeight="1"/>
    <row r="423" ht="15" customHeight="1"/>
    <row r="424" ht="15" customHeight="1"/>
    <row r="425" ht="15" customHeight="1"/>
    <row r="426" ht="15" customHeight="1"/>
    <row r="427" ht="15" customHeight="1"/>
    <row r="428" ht="15" customHeight="1"/>
    <row r="429" ht="15" customHeight="1"/>
    <row r="430" ht="15" customHeight="1"/>
    <row r="431" ht="15" customHeight="1"/>
    <row r="432" ht="15" customHeight="1"/>
    <row r="433" ht="15" customHeight="1"/>
    <row r="434" ht="15" customHeight="1"/>
    <row r="435" ht="15" customHeight="1"/>
    <row r="436" ht="15" customHeight="1"/>
    <row r="437" ht="15" customHeight="1"/>
    <row r="438" ht="15" customHeight="1"/>
    <row r="439" ht="15" customHeight="1"/>
    <row r="440" ht="15" customHeight="1"/>
    <row r="441" ht="15" customHeight="1"/>
    <row r="442" ht="15" customHeight="1"/>
    <row r="443" ht="15" customHeight="1"/>
    <row r="444" ht="15" customHeight="1"/>
    <row r="445" ht="15" customHeight="1"/>
    <row r="446" ht="15" customHeight="1"/>
    <row r="447" ht="15" customHeight="1"/>
    <row r="448" ht="15" customHeight="1"/>
    <row r="449" ht="15" customHeight="1"/>
    <row r="450" ht="15" customHeight="1"/>
    <row r="451" ht="15" customHeight="1"/>
    <row r="452" ht="15" customHeight="1"/>
    <row r="453" ht="15" customHeight="1"/>
    <row r="454" ht="15" customHeight="1"/>
    <row r="455" ht="15" customHeight="1"/>
    <row r="456" ht="15" customHeight="1"/>
    <row r="457" ht="15" customHeight="1"/>
    <row r="458" ht="15" customHeight="1"/>
    <row r="459" ht="15" customHeight="1"/>
    <row r="460" ht="15" customHeight="1"/>
    <row r="461" ht="15" customHeight="1"/>
    <row r="462" ht="15" customHeight="1"/>
    <row r="463" ht="15" customHeight="1"/>
    <row r="464" ht="15" customHeight="1"/>
    <row r="465" ht="15" customHeight="1"/>
    <row r="466" ht="15" customHeight="1"/>
    <row r="467" ht="15" customHeight="1"/>
    <row r="468" ht="15" customHeight="1"/>
    <row r="469" ht="15" customHeight="1"/>
    <row r="470" ht="15" customHeight="1"/>
    <row r="471" ht="15" customHeight="1"/>
    <row r="472" ht="15" customHeight="1"/>
    <row r="473" ht="15" customHeight="1"/>
    <row r="474" ht="15" customHeight="1"/>
    <row r="475" ht="15" customHeight="1"/>
    <row r="476" ht="15" customHeight="1"/>
    <row r="477" ht="15" customHeight="1"/>
    <row r="478" ht="15" customHeight="1"/>
    <row r="479" ht="15" customHeight="1"/>
    <row r="480" ht="15" customHeight="1"/>
    <row r="481" ht="15" customHeight="1"/>
    <row r="482" ht="15" customHeight="1"/>
    <row r="483" ht="15" customHeight="1"/>
    <row r="484" ht="15" customHeight="1"/>
    <row r="485" ht="15" customHeight="1"/>
    <row r="486" ht="15" customHeight="1"/>
    <row r="487" ht="15" customHeight="1"/>
  </sheetData>
  <mergeCells count="67">
    <mergeCell ref="W6:Z7"/>
    <mergeCell ref="D16:F17"/>
    <mergeCell ref="D18:F19"/>
    <mergeCell ref="D20:F21"/>
    <mergeCell ref="D22:F23"/>
    <mergeCell ref="K6:N7"/>
    <mergeCell ref="D26:F27"/>
    <mergeCell ref="D24:F25"/>
    <mergeCell ref="K35:N35"/>
    <mergeCell ref="O35:R35"/>
    <mergeCell ref="S35:V35"/>
    <mergeCell ref="K34:N34"/>
    <mergeCell ref="O34:R34"/>
    <mergeCell ref="S34:V34"/>
    <mergeCell ref="BC6:BD7"/>
    <mergeCell ref="D8:F9"/>
    <mergeCell ref="D10:F11"/>
    <mergeCell ref="D12:F13"/>
    <mergeCell ref="D14:F15"/>
    <mergeCell ref="AA6:AD7"/>
    <mergeCell ref="AE6:AH7"/>
    <mergeCell ref="AI6:AL7"/>
    <mergeCell ref="AM6:AP7"/>
    <mergeCell ref="AQ6:AT7"/>
    <mergeCell ref="AU6:AX7"/>
    <mergeCell ref="D6:F7"/>
    <mergeCell ref="G6:J7"/>
    <mergeCell ref="AY6:BB7"/>
    <mergeCell ref="O6:R7"/>
    <mergeCell ref="S6:V7"/>
    <mergeCell ref="W34:Z34"/>
    <mergeCell ref="AA34:AD34"/>
    <mergeCell ref="D28:F29"/>
    <mergeCell ref="D30:F31"/>
    <mergeCell ref="A32:F33"/>
    <mergeCell ref="A34:B36"/>
    <mergeCell ref="G34:J34"/>
    <mergeCell ref="G35:J35"/>
    <mergeCell ref="W35:Z35"/>
    <mergeCell ref="G36:J36"/>
    <mergeCell ref="K36:N36"/>
    <mergeCell ref="O36:R36"/>
    <mergeCell ref="S36:V36"/>
    <mergeCell ref="W36:Z36"/>
    <mergeCell ref="AA36:AD36"/>
    <mergeCell ref="AI34:AL34"/>
    <mergeCell ref="AE34:AH34"/>
    <mergeCell ref="BC34:BD34"/>
    <mergeCell ref="AY35:BB35"/>
    <mergeCell ref="BC35:BD35"/>
    <mergeCell ref="AM35:AP35"/>
    <mergeCell ref="AQ35:AT35"/>
    <mergeCell ref="AM34:AP34"/>
    <mergeCell ref="AQ34:AT34"/>
    <mergeCell ref="AU34:AX34"/>
    <mergeCell ref="AY34:BB34"/>
    <mergeCell ref="AU35:AX35"/>
    <mergeCell ref="AE36:AH36"/>
    <mergeCell ref="AI36:AL36"/>
    <mergeCell ref="AA35:AD35"/>
    <mergeCell ref="AE35:AH35"/>
    <mergeCell ref="AI35:AL35"/>
    <mergeCell ref="AM36:AP36"/>
    <mergeCell ref="AQ36:AT36"/>
    <mergeCell ref="AU36:AX36"/>
    <mergeCell ref="AY36:BB36"/>
    <mergeCell ref="BC36:BD36"/>
  </mergeCells>
  <phoneticPr fontId="2"/>
  <pageMargins left="0.7" right="0.7" top="0.75" bottom="0.75" header="0.3" footer="0.3"/>
  <pageSetup paperSize="9" scale="75"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CDAA00-8C5F-4853-85D1-688F465BA856}">
  <sheetPr>
    <tabColor theme="7" tint="0.79998168889431442"/>
  </sheetPr>
  <dimension ref="A1:AA298"/>
  <sheetViews>
    <sheetView view="pageBreakPreview" zoomScale="110" zoomScaleNormal="100" zoomScaleSheetLayoutView="110" workbookViewId="0"/>
  </sheetViews>
  <sheetFormatPr defaultColWidth="9" defaultRowHeight="12.75"/>
  <cols>
    <col min="1" max="2" width="3.125" style="40" customWidth="1"/>
    <col min="3" max="3" width="3.375" style="40" customWidth="1"/>
    <col min="4" max="14" width="3.125" style="40" customWidth="1"/>
    <col min="15" max="15" width="2.75" style="40" customWidth="1"/>
    <col min="16" max="16" width="3.125" style="40" customWidth="1"/>
    <col min="17" max="17" width="3.25" style="40" customWidth="1"/>
    <col min="18" max="18" width="3.375" style="40" customWidth="1"/>
    <col min="19" max="31" width="3.125" style="40" customWidth="1"/>
    <col min="32" max="32" width="2.875" style="40" customWidth="1"/>
    <col min="33" max="16384" width="9" style="40"/>
  </cols>
  <sheetData>
    <row r="1" spans="1:27" ht="15" customHeight="1"/>
    <row r="2" spans="1:27" ht="15" customHeight="1"/>
    <row r="3" spans="1:27" ht="15" customHeight="1"/>
    <row r="4" spans="1:27" ht="15" customHeight="1"/>
    <row r="5" spans="1:27" ht="15" customHeight="1"/>
    <row r="6" spans="1:27" ht="15" customHeight="1"/>
    <row r="7" spans="1:27" ht="15" customHeight="1"/>
    <row r="8" spans="1:27" ht="15" customHeight="1"/>
    <row r="9" spans="1:27" ht="15" customHeight="1"/>
    <row r="10" spans="1:27" ht="15" customHeight="1"/>
    <row r="11" spans="1:27" ht="15" customHeight="1"/>
    <row r="12" spans="1:27" ht="15" customHeight="1"/>
    <row r="13" spans="1:27" ht="15" customHeight="1"/>
    <row r="14" spans="1:27" ht="15" customHeight="1">
      <c r="A14" s="377" t="s">
        <v>489</v>
      </c>
      <c r="B14" s="377"/>
      <c r="C14" s="377"/>
      <c r="D14" s="377"/>
      <c r="E14" s="377"/>
      <c r="F14" s="377"/>
      <c r="G14" s="377"/>
      <c r="H14" s="377"/>
      <c r="I14" s="377"/>
      <c r="J14" s="377"/>
      <c r="K14" s="377"/>
      <c r="L14" s="377"/>
      <c r="M14" s="377"/>
      <c r="N14" s="377"/>
      <c r="O14" s="377"/>
      <c r="P14" s="377"/>
      <c r="Q14" s="377"/>
      <c r="R14" s="377"/>
      <c r="S14" s="377"/>
      <c r="T14" s="377"/>
      <c r="U14" s="377"/>
      <c r="V14" s="377"/>
      <c r="W14" s="377"/>
      <c r="X14" s="377"/>
      <c r="Y14" s="377"/>
      <c r="Z14" s="377"/>
      <c r="AA14" s="377"/>
    </row>
    <row r="15" spans="1:27" ht="15" customHeight="1">
      <c r="A15" s="377"/>
      <c r="B15" s="377"/>
      <c r="C15" s="377"/>
      <c r="D15" s="377"/>
      <c r="E15" s="377"/>
      <c r="F15" s="377"/>
      <c r="G15" s="377"/>
      <c r="H15" s="377"/>
      <c r="I15" s="377"/>
      <c r="J15" s="377"/>
      <c r="K15" s="377"/>
      <c r="L15" s="377"/>
      <c r="M15" s="377"/>
      <c r="N15" s="377"/>
      <c r="O15" s="377"/>
      <c r="P15" s="377"/>
      <c r="Q15" s="377"/>
      <c r="R15" s="377"/>
      <c r="S15" s="377"/>
      <c r="T15" s="377"/>
      <c r="U15" s="377"/>
      <c r="V15" s="377"/>
      <c r="W15" s="377"/>
      <c r="X15" s="377"/>
      <c r="Y15" s="377"/>
      <c r="Z15" s="377"/>
      <c r="AA15" s="377"/>
    </row>
    <row r="16" spans="1:27" ht="15" customHeight="1">
      <c r="A16" s="377"/>
      <c r="B16" s="377"/>
      <c r="C16" s="377"/>
      <c r="D16" s="377"/>
      <c r="E16" s="377"/>
      <c r="F16" s="377"/>
      <c r="G16" s="377"/>
      <c r="H16" s="377"/>
      <c r="I16" s="377"/>
      <c r="J16" s="377"/>
      <c r="K16" s="377"/>
      <c r="L16" s="377"/>
      <c r="M16" s="377"/>
      <c r="N16" s="377"/>
      <c r="O16" s="377"/>
      <c r="P16" s="377"/>
      <c r="Q16" s="377"/>
      <c r="R16" s="377"/>
      <c r="S16" s="377"/>
      <c r="T16" s="377"/>
      <c r="U16" s="377"/>
      <c r="V16" s="377"/>
      <c r="W16" s="377"/>
      <c r="X16" s="377"/>
      <c r="Y16" s="377"/>
      <c r="Z16" s="377"/>
      <c r="AA16" s="377"/>
    </row>
    <row r="17" spans="1:27" ht="15" customHeight="1">
      <c r="A17" s="377"/>
      <c r="B17" s="377"/>
      <c r="C17" s="377"/>
      <c r="D17" s="377"/>
      <c r="E17" s="377"/>
      <c r="F17" s="377"/>
      <c r="G17" s="377"/>
      <c r="H17" s="377"/>
      <c r="I17" s="377"/>
      <c r="J17" s="377"/>
      <c r="K17" s="377"/>
      <c r="L17" s="377"/>
      <c r="M17" s="377"/>
      <c r="N17" s="377"/>
      <c r="O17" s="377"/>
      <c r="P17" s="377"/>
      <c r="Q17" s="377"/>
      <c r="R17" s="377"/>
      <c r="S17" s="377"/>
      <c r="T17" s="377"/>
      <c r="U17" s="377"/>
      <c r="V17" s="377"/>
      <c r="W17" s="377"/>
      <c r="X17" s="377"/>
      <c r="Y17" s="377"/>
      <c r="Z17" s="377"/>
      <c r="AA17" s="377"/>
    </row>
    <row r="18" spans="1:27" ht="15" customHeight="1"/>
    <row r="19" spans="1:27" ht="15" customHeight="1"/>
    <row r="20" spans="1:27" ht="15" customHeight="1"/>
    <row r="21" spans="1:27" ht="15" customHeight="1"/>
    <row r="22" spans="1:27" ht="15" customHeight="1"/>
    <row r="23" spans="1:27" ht="15" customHeight="1"/>
    <row r="24" spans="1:27" ht="15" customHeight="1"/>
    <row r="25" spans="1:27" ht="15" customHeight="1"/>
    <row r="26" spans="1:27" ht="15" customHeight="1"/>
    <row r="27" spans="1:27" ht="15" customHeight="1"/>
    <row r="28" spans="1:27" ht="15" customHeight="1"/>
    <row r="29" spans="1:27" ht="15" customHeight="1"/>
    <row r="30" spans="1:27" ht="15" customHeight="1"/>
    <row r="31" spans="1:27" ht="15" customHeight="1"/>
    <row r="32" spans="1:27" ht="15" customHeight="1"/>
    <row r="33" spans="9:26" ht="15" customHeight="1"/>
    <row r="34" spans="9:26" ht="15" customHeight="1"/>
    <row r="35" spans="9:26" ht="15" customHeight="1"/>
    <row r="36" spans="9:26" ht="15" customHeight="1"/>
    <row r="37" spans="9:26" ht="15" customHeight="1"/>
    <row r="38" spans="9:26" ht="15" customHeight="1"/>
    <row r="39" spans="9:26" ht="15" customHeight="1"/>
    <row r="40" spans="9:26" ht="15" customHeight="1">
      <c r="I40" s="741" t="s">
        <v>490</v>
      </c>
      <c r="J40" s="742"/>
      <c r="K40" s="742"/>
      <c r="L40" s="742"/>
      <c r="M40" s="742"/>
      <c r="N40" s="742"/>
      <c r="O40" s="743"/>
      <c r="P40" s="747"/>
      <c r="Q40" s="748"/>
      <c r="R40" s="748"/>
      <c r="S40" s="748"/>
      <c r="T40" s="748"/>
      <c r="U40" s="748"/>
      <c r="V40" s="748"/>
      <c r="W40" s="748"/>
      <c r="X40" s="748"/>
      <c r="Y40" s="748"/>
      <c r="Z40" s="749"/>
    </row>
    <row r="41" spans="9:26" ht="15" customHeight="1">
      <c r="I41" s="744"/>
      <c r="J41" s="745"/>
      <c r="K41" s="745"/>
      <c r="L41" s="745"/>
      <c r="M41" s="745"/>
      <c r="N41" s="745"/>
      <c r="O41" s="746"/>
      <c r="P41" s="750"/>
      <c r="Q41" s="751"/>
      <c r="R41" s="751"/>
      <c r="S41" s="751"/>
      <c r="T41" s="751"/>
      <c r="U41" s="751"/>
      <c r="V41" s="751"/>
      <c r="W41" s="751"/>
      <c r="X41" s="751"/>
      <c r="Y41" s="751"/>
      <c r="Z41" s="752"/>
    </row>
    <row r="42" spans="9:26" ht="15" customHeight="1">
      <c r="I42" s="759" t="s">
        <v>341</v>
      </c>
      <c r="J42" s="760"/>
      <c r="K42" s="760"/>
      <c r="L42" s="760"/>
      <c r="M42" s="760"/>
      <c r="N42" s="760"/>
      <c r="O42" s="761"/>
      <c r="P42" s="753"/>
      <c r="Q42" s="754"/>
      <c r="R42" s="754"/>
      <c r="S42" s="754"/>
      <c r="T42" s="754"/>
      <c r="U42" s="754"/>
      <c r="V42" s="754"/>
      <c r="W42" s="754"/>
      <c r="X42" s="754"/>
      <c r="Y42" s="754"/>
      <c r="Z42" s="755"/>
    </row>
    <row r="43" spans="9:26" ht="15" customHeight="1">
      <c r="I43" s="762"/>
      <c r="J43" s="763"/>
      <c r="K43" s="763"/>
      <c r="L43" s="763"/>
      <c r="M43" s="763"/>
      <c r="N43" s="763"/>
      <c r="O43" s="764"/>
      <c r="P43" s="750"/>
      <c r="Q43" s="751"/>
      <c r="R43" s="751"/>
      <c r="S43" s="751"/>
      <c r="T43" s="751"/>
      <c r="U43" s="751"/>
      <c r="V43" s="751"/>
      <c r="W43" s="751"/>
      <c r="X43" s="751"/>
      <c r="Y43" s="751"/>
      <c r="Z43" s="752"/>
    </row>
    <row r="44" spans="9:26" ht="15" customHeight="1">
      <c r="I44" s="741" t="s">
        <v>491</v>
      </c>
      <c r="J44" s="742"/>
      <c r="K44" s="742"/>
      <c r="L44" s="742"/>
      <c r="M44" s="742"/>
      <c r="N44" s="742"/>
      <c r="O44" s="743"/>
      <c r="P44" s="753"/>
      <c r="Q44" s="754"/>
      <c r="R44" s="754"/>
      <c r="S44" s="754"/>
      <c r="T44" s="754"/>
      <c r="U44" s="754"/>
      <c r="V44" s="754"/>
      <c r="W44" s="754"/>
      <c r="X44" s="754"/>
      <c r="Y44" s="754"/>
      <c r="Z44" s="755"/>
    </row>
    <row r="45" spans="9:26" ht="15" customHeight="1">
      <c r="I45" s="744"/>
      <c r="J45" s="745"/>
      <c r="K45" s="745"/>
      <c r="L45" s="745"/>
      <c r="M45" s="745"/>
      <c r="N45" s="745"/>
      <c r="O45" s="746"/>
      <c r="P45" s="756"/>
      <c r="Q45" s="757"/>
      <c r="R45" s="757"/>
      <c r="S45" s="757"/>
      <c r="T45" s="757"/>
      <c r="U45" s="757"/>
      <c r="V45" s="757"/>
      <c r="W45" s="757"/>
      <c r="X45" s="757"/>
      <c r="Y45" s="757"/>
      <c r="Z45" s="758"/>
    </row>
    <row r="46" spans="9:26" ht="15" customHeight="1">
      <c r="I46" s="741" t="s">
        <v>492</v>
      </c>
      <c r="J46" s="742"/>
      <c r="K46" s="742"/>
      <c r="L46" s="742"/>
      <c r="M46" s="742"/>
      <c r="N46" s="742"/>
      <c r="O46" s="743"/>
      <c r="P46" s="747"/>
      <c r="Q46" s="748"/>
      <c r="R46" s="748"/>
      <c r="S46" s="748"/>
      <c r="T46" s="748"/>
      <c r="U46" s="748"/>
      <c r="V46" s="748"/>
      <c r="W46" s="748"/>
      <c r="X46" s="748"/>
      <c r="Y46" s="748"/>
      <c r="Z46" s="749"/>
    </row>
    <row r="47" spans="9:26" ht="15" customHeight="1">
      <c r="I47" s="744"/>
      <c r="J47" s="745"/>
      <c r="K47" s="745"/>
      <c r="L47" s="745"/>
      <c r="M47" s="745"/>
      <c r="N47" s="745"/>
      <c r="O47" s="746"/>
      <c r="P47" s="750"/>
      <c r="Q47" s="751"/>
      <c r="R47" s="751"/>
      <c r="S47" s="751"/>
      <c r="T47" s="751"/>
      <c r="U47" s="751"/>
      <c r="V47" s="751"/>
      <c r="W47" s="751"/>
      <c r="X47" s="751"/>
      <c r="Y47" s="751"/>
      <c r="Z47" s="752"/>
    </row>
    <row r="48" spans="9:26" ht="15" customHeight="1">
      <c r="I48" s="741" t="s">
        <v>493</v>
      </c>
      <c r="J48" s="742"/>
      <c r="K48" s="742"/>
      <c r="L48" s="742"/>
      <c r="M48" s="742"/>
      <c r="N48" s="742"/>
      <c r="O48" s="743"/>
      <c r="P48" s="753"/>
      <c r="Q48" s="754"/>
      <c r="R48" s="754"/>
      <c r="S48" s="754"/>
      <c r="T48" s="754"/>
      <c r="U48" s="754"/>
      <c r="V48" s="754"/>
      <c r="W48" s="754"/>
      <c r="X48" s="754"/>
      <c r="Y48" s="754"/>
      <c r="Z48" s="755"/>
    </row>
    <row r="49" spans="9:26" ht="15" customHeight="1">
      <c r="I49" s="744"/>
      <c r="J49" s="745"/>
      <c r="K49" s="745"/>
      <c r="L49" s="745"/>
      <c r="M49" s="745"/>
      <c r="N49" s="745"/>
      <c r="O49" s="746"/>
      <c r="P49" s="750"/>
      <c r="Q49" s="751"/>
      <c r="R49" s="751"/>
      <c r="S49" s="751"/>
      <c r="T49" s="751"/>
      <c r="U49" s="751"/>
      <c r="V49" s="751"/>
      <c r="W49" s="751"/>
      <c r="X49" s="751"/>
      <c r="Y49" s="751"/>
      <c r="Z49" s="752"/>
    </row>
    <row r="50" spans="9:26" ht="15" customHeight="1">
      <c r="I50" s="741" t="s">
        <v>494</v>
      </c>
      <c r="J50" s="742"/>
      <c r="K50" s="742"/>
      <c r="L50" s="742"/>
      <c r="M50" s="742"/>
      <c r="N50" s="742"/>
      <c r="O50" s="743"/>
      <c r="P50" s="753"/>
      <c r="Q50" s="754"/>
      <c r="R50" s="754"/>
      <c r="S50" s="754"/>
      <c r="T50" s="754"/>
      <c r="U50" s="754"/>
      <c r="V50" s="754"/>
      <c r="W50" s="754"/>
      <c r="X50" s="754"/>
      <c r="Y50" s="754"/>
      <c r="Z50" s="755"/>
    </row>
    <row r="51" spans="9:26" ht="15" customHeight="1">
      <c r="I51" s="744"/>
      <c r="J51" s="745"/>
      <c r="K51" s="745"/>
      <c r="L51" s="745"/>
      <c r="M51" s="745"/>
      <c r="N51" s="745"/>
      <c r="O51" s="746"/>
      <c r="P51" s="750"/>
      <c r="Q51" s="751"/>
      <c r="R51" s="751"/>
      <c r="S51" s="751"/>
      <c r="T51" s="751"/>
      <c r="U51" s="751"/>
      <c r="V51" s="751"/>
      <c r="W51" s="751"/>
      <c r="X51" s="751"/>
      <c r="Y51" s="751"/>
      <c r="Z51" s="752"/>
    </row>
    <row r="52" spans="9:26" ht="15" customHeight="1"/>
    <row r="53" spans="9:26" ht="15" customHeight="1"/>
    <row r="54" spans="9:26" ht="15" customHeight="1"/>
    <row r="55" spans="9:26" ht="15" customHeight="1"/>
    <row r="56" spans="9:26" ht="15" customHeight="1"/>
    <row r="57" spans="9:26" ht="15" customHeight="1"/>
    <row r="58" spans="9:26" ht="15" customHeight="1"/>
    <row r="59" spans="9:26" ht="15" customHeight="1"/>
    <row r="60" spans="9:26" ht="15" customHeight="1"/>
    <row r="61" spans="9:26" ht="15" customHeight="1"/>
    <row r="62" spans="9:26" ht="15" customHeight="1"/>
    <row r="63" spans="9:26" ht="15" customHeight="1"/>
    <row r="64" spans="9:26" ht="15" customHeight="1"/>
    <row r="65" ht="15" customHeight="1"/>
    <row r="66" ht="15" customHeight="1"/>
    <row r="67" ht="15" customHeight="1"/>
    <row r="68" ht="15" customHeight="1"/>
    <row r="69" ht="15" customHeight="1"/>
    <row r="70" ht="15" customHeight="1"/>
    <row r="71" ht="15" customHeight="1"/>
    <row r="72" ht="15" customHeight="1"/>
    <row r="73" ht="15" customHeight="1"/>
    <row r="74" ht="15" customHeight="1"/>
    <row r="75" ht="15" customHeight="1"/>
    <row r="76" ht="15" customHeight="1"/>
    <row r="77" ht="15" customHeight="1"/>
    <row r="78" ht="15" customHeight="1"/>
    <row r="79" ht="15" customHeight="1"/>
    <row r="80" ht="15" customHeight="1"/>
    <row r="81" ht="15" customHeight="1"/>
    <row r="82" ht="15" customHeight="1"/>
    <row r="83" ht="15" customHeight="1"/>
    <row r="84" ht="15" customHeight="1"/>
    <row r="85" ht="15" customHeight="1"/>
    <row r="86" ht="15" customHeight="1"/>
    <row r="87" ht="15" customHeight="1"/>
    <row r="88" ht="15" customHeight="1"/>
    <row r="89" ht="15" customHeight="1"/>
    <row r="90" ht="15" customHeight="1"/>
    <row r="91" ht="15" customHeight="1"/>
    <row r="92" ht="15" customHeight="1"/>
    <row r="93" ht="15" customHeight="1"/>
    <row r="94" ht="15" customHeight="1"/>
    <row r="95" ht="15" customHeight="1"/>
    <row r="96" ht="15" customHeight="1"/>
    <row r="97" ht="15" customHeight="1"/>
    <row r="98" ht="15" customHeight="1"/>
    <row r="99" ht="15" customHeight="1"/>
    <row r="100" ht="15" customHeight="1"/>
    <row r="101" ht="15" customHeight="1"/>
    <row r="102" ht="15" customHeight="1"/>
    <row r="103" ht="15" customHeight="1"/>
    <row r="104" ht="15" customHeight="1"/>
    <row r="105" ht="15" customHeight="1"/>
    <row r="106" ht="15" customHeight="1"/>
    <row r="107" ht="15" customHeight="1"/>
    <row r="108" ht="15" customHeight="1"/>
    <row r="109" ht="15" customHeight="1"/>
    <row r="110" ht="15" customHeight="1"/>
    <row r="111" ht="15" customHeight="1"/>
    <row r="112" ht="15" customHeight="1"/>
    <row r="113" ht="15" customHeight="1"/>
    <row r="114" ht="15" customHeight="1"/>
    <row r="115" ht="15" customHeight="1"/>
    <row r="116" ht="15" customHeight="1"/>
    <row r="117" ht="15" customHeight="1"/>
    <row r="118" ht="15" customHeight="1"/>
    <row r="119" ht="15" customHeight="1"/>
    <row r="120" ht="15" customHeight="1"/>
    <row r="121" ht="15" customHeight="1"/>
    <row r="122" ht="15" customHeight="1"/>
    <row r="123" ht="15" customHeight="1"/>
    <row r="124" ht="15" customHeight="1"/>
    <row r="125" ht="15" customHeight="1"/>
    <row r="126" ht="15" customHeight="1"/>
    <row r="127" ht="15" customHeight="1"/>
    <row r="128" ht="15" customHeight="1"/>
    <row r="129" ht="15" customHeight="1"/>
    <row r="130" ht="15" customHeight="1"/>
    <row r="131" ht="15" customHeight="1"/>
    <row r="132" ht="15" customHeight="1"/>
    <row r="133" ht="15" customHeight="1"/>
    <row r="134" ht="15" customHeight="1"/>
    <row r="135" ht="15" customHeight="1"/>
    <row r="136" ht="15" customHeight="1"/>
    <row r="137" ht="15" customHeight="1"/>
    <row r="138" ht="15" customHeight="1"/>
    <row r="139" ht="15" customHeight="1"/>
    <row r="140" ht="15" customHeight="1"/>
    <row r="141" ht="15" customHeight="1"/>
    <row r="142" ht="15" customHeight="1"/>
    <row r="143" ht="15" customHeight="1"/>
    <row r="144" ht="15" customHeight="1"/>
    <row r="145" ht="15" customHeight="1"/>
    <row r="146" ht="15" customHeight="1"/>
    <row r="147" ht="15" customHeight="1"/>
    <row r="148" ht="15" customHeight="1"/>
    <row r="149" ht="15" customHeight="1"/>
    <row r="150" ht="15" customHeight="1"/>
    <row r="151" ht="15" customHeight="1"/>
    <row r="152" ht="15" customHeight="1"/>
    <row r="153" ht="15" customHeight="1"/>
    <row r="154" ht="15" customHeight="1"/>
    <row r="155" ht="15" customHeight="1"/>
    <row r="156" ht="15" customHeight="1"/>
    <row r="157" ht="15" customHeight="1"/>
    <row r="158" ht="15" customHeight="1"/>
    <row r="159" ht="15" customHeight="1"/>
    <row r="160" ht="15" customHeight="1"/>
    <row r="161" ht="15" customHeight="1"/>
    <row r="162" ht="15" customHeight="1"/>
    <row r="163" ht="15" customHeight="1"/>
    <row r="164" ht="15" customHeight="1"/>
    <row r="165" ht="15" customHeight="1"/>
    <row r="166" ht="15" customHeight="1"/>
    <row r="167" ht="15" customHeight="1"/>
    <row r="168" ht="15" customHeight="1"/>
    <row r="169" ht="15" customHeight="1"/>
    <row r="170" ht="15" customHeight="1"/>
    <row r="171" ht="15" customHeight="1"/>
    <row r="172" ht="15" customHeight="1"/>
    <row r="173" ht="15" customHeight="1"/>
    <row r="174" ht="15" customHeight="1"/>
    <row r="175" ht="15" customHeight="1"/>
    <row r="176" ht="15" customHeight="1"/>
    <row r="177" ht="15" customHeight="1"/>
    <row r="178" ht="15" customHeight="1"/>
    <row r="179" ht="15" customHeight="1"/>
    <row r="180" ht="15" customHeight="1"/>
    <row r="181" ht="15" customHeight="1"/>
    <row r="182" ht="15" customHeight="1"/>
    <row r="183" ht="15" customHeight="1"/>
    <row r="184" ht="15" customHeight="1"/>
    <row r="185" ht="15" customHeight="1"/>
    <row r="186" ht="15" customHeight="1"/>
    <row r="187" ht="15" customHeight="1"/>
    <row r="188" ht="15" customHeight="1"/>
    <row r="189" ht="15" customHeight="1"/>
    <row r="190" ht="15" customHeight="1"/>
    <row r="191" ht="15" customHeight="1"/>
    <row r="192" ht="15" customHeight="1"/>
    <row r="193" ht="15" customHeight="1"/>
    <row r="194" ht="15" customHeight="1"/>
    <row r="195" ht="15" customHeight="1"/>
    <row r="196" ht="15" customHeight="1"/>
    <row r="197" ht="15" customHeight="1"/>
    <row r="198" ht="15" customHeight="1"/>
    <row r="199" ht="15" customHeight="1"/>
    <row r="200" ht="15" customHeight="1"/>
    <row r="201" ht="15" customHeight="1"/>
    <row r="202" ht="15" customHeight="1"/>
    <row r="203" ht="15" customHeight="1"/>
    <row r="204" ht="15" customHeight="1"/>
    <row r="205" ht="15" customHeight="1"/>
    <row r="206" ht="15" customHeight="1"/>
    <row r="207" ht="15" customHeight="1"/>
    <row r="208" ht="15" customHeight="1"/>
    <row r="209" ht="15" customHeight="1"/>
    <row r="210" ht="15" customHeight="1"/>
    <row r="211" ht="15" customHeight="1"/>
    <row r="212" ht="15" customHeight="1"/>
    <row r="213" ht="15" customHeight="1"/>
    <row r="214" ht="15" customHeight="1"/>
    <row r="215" ht="15" customHeight="1"/>
    <row r="216" ht="15" customHeight="1"/>
    <row r="217" ht="15" customHeight="1"/>
    <row r="218" ht="15" customHeight="1"/>
    <row r="219" ht="15" customHeight="1"/>
    <row r="220" ht="15" customHeight="1"/>
    <row r="221" ht="15" customHeight="1"/>
    <row r="222" ht="15" customHeight="1"/>
    <row r="223" ht="15" customHeight="1"/>
    <row r="224" ht="15" customHeight="1"/>
    <row r="225" ht="15" customHeight="1"/>
    <row r="226" ht="15" customHeight="1"/>
    <row r="227" ht="15" customHeight="1"/>
    <row r="228" ht="15" customHeight="1"/>
    <row r="229" ht="15" customHeight="1"/>
    <row r="230" ht="15" customHeight="1"/>
    <row r="231" ht="15" customHeight="1"/>
    <row r="232" ht="15" customHeight="1"/>
    <row r="233" ht="15" customHeight="1"/>
    <row r="234" ht="15" customHeight="1"/>
    <row r="235" ht="15" customHeight="1"/>
    <row r="236" ht="15" customHeight="1"/>
    <row r="237" ht="15" customHeight="1"/>
    <row r="238" ht="15" customHeight="1"/>
    <row r="239" ht="15" customHeight="1"/>
    <row r="240" ht="15" customHeight="1"/>
    <row r="241" ht="15" customHeight="1"/>
    <row r="242" ht="15" customHeight="1"/>
    <row r="243" ht="15" customHeight="1"/>
    <row r="244" ht="15" customHeight="1"/>
    <row r="245" ht="15" customHeight="1"/>
    <row r="246" ht="15" customHeight="1"/>
    <row r="247" ht="15" customHeight="1"/>
    <row r="248" ht="15" customHeight="1"/>
    <row r="249" ht="15" customHeight="1"/>
    <row r="250" ht="15" customHeight="1"/>
    <row r="251" ht="15" customHeight="1"/>
    <row r="252" ht="15" customHeight="1"/>
    <row r="253" ht="15" customHeight="1"/>
    <row r="254" ht="15" customHeight="1"/>
    <row r="255" ht="15" customHeight="1"/>
    <row r="256" ht="15" customHeight="1"/>
    <row r="257" ht="15" customHeight="1"/>
    <row r="258" ht="15" customHeight="1"/>
    <row r="259" ht="15" customHeight="1"/>
    <row r="260" ht="15" customHeight="1"/>
    <row r="261" ht="15" customHeight="1"/>
    <row r="262" ht="15" customHeight="1"/>
    <row r="263" ht="15" customHeight="1"/>
    <row r="264" ht="15" customHeight="1"/>
    <row r="265" ht="15" customHeight="1"/>
    <row r="266" ht="15" customHeight="1"/>
    <row r="267" ht="15" customHeight="1"/>
    <row r="268" ht="15" customHeight="1"/>
    <row r="269" ht="15" customHeight="1"/>
    <row r="270" ht="15" customHeight="1"/>
    <row r="271" ht="15" customHeight="1"/>
    <row r="272" ht="15" customHeight="1"/>
    <row r="273" ht="15" customHeight="1"/>
    <row r="274" ht="15" customHeight="1"/>
    <row r="275" ht="15" customHeight="1"/>
    <row r="276" ht="15" customHeight="1"/>
    <row r="277" ht="15" customHeight="1"/>
    <row r="278" ht="15" customHeight="1"/>
    <row r="279" ht="15" customHeight="1"/>
    <row r="280" ht="15" customHeight="1"/>
    <row r="281" ht="15" customHeight="1"/>
    <row r="282" ht="15" customHeight="1"/>
    <row r="283" ht="15" customHeight="1"/>
    <row r="284" ht="15" customHeight="1"/>
    <row r="285" ht="15" customHeight="1"/>
    <row r="286" ht="15" customHeight="1"/>
    <row r="287" ht="15" customHeight="1"/>
    <row r="288" ht="15" customHeight="1"/>
    <row r="289" ht="15" customHeight="1"/>
    <row r="290" ht="15" customHeight="1"/>
    <row r="291" ht="15" customHeight="1"/>
    <row r="292" ht="15" customHeight="1"/>
    <row r="293" ht="15" customHeight="1"/>
    <row r="294" ht="15" customHeight="1"/>
    <row r="295" ht="15" customHeight="1"/>
    <row r="296" ht="15" customHeight="1"/>
    <row r="297" ht="15" customHeight="1"/>
    <row r="298" ht="15" customHeight="1"/>
  </sheetData>
  <mergeCells count="13">
    <mergeCell ref="I44:O45"/>
    <mergeCell ref="P44:Z45"/>
    <mergeCell ref="A14:AA17"/>
    <mergeCell ref="I40:O41"/>
    <mergeCell ref="P40:Z41"/>
    <mergeCell ref="I42:O43"/>
    <mergeCell ref="P42:Z43"/>
    <mergeCell ref="I46:O47"/>
    <mergeCell ref="P46:Z47"/>
    <mergeCell ref="I48:O49"/>
    <mergeCell ref="P48:Z49"/>
    <mergeCell ref="I50:O51"/>
    <mergeCell ref="P50:Z51"/>
  </mergeCells>
  <phoneticPr fontId="2"/>
  <pageMargins left="0.7" right="0.7" top="0.75" bottom="0.75" header="0.3" footer="0.3"/>
  <pageSetup paperSize="9" scale="95"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8884EA-F296-40C3-8C10-2E097F8EF1B2}">
  <sheetPr>
    <tabColor theme="7" tint="0.79998168889431442"/>
  </sheetPr>
  <dimension ref="A1:AF401"/>
  <sheetViews>
    <sheetView view="pageBreakPreview" topLeftCell="A62" zoomScale="110" zoomScaleNormal="100" zoomScaleSheetLayoutView="110" workbookViewId="0">
      <selection activeCell="B2" sqref="B2:AO8"/>
    </sheetView>
  </sheetViews>
  <sheetFormatPr defaultColWidth="9" defaultRowHeight="12.75"/>
  <cols>
    <col min="1" max="2" width="3.125" style="139" customWidth="1"/>
    <col min="3" max="3" width="3.375" style="139" customWidth="1"/>
    <col min="4" max="14" width="3.125" style="139" customWidth="1"/>
    <col min="15" max="15" width="2.75" style="139" customWidth="1"/>
    <col min="16" max="16" width="3.125" style="139" customWidth="1"/>
    <col min="17" max="17" width="3.25" style="139" customWidth="1"/>
    <col min="18" max="18" width="3.375" style="139" customWidth="1"/>
    <col min="19" max="31" width="3.125" style="139" customWidth="1"/>
    <col min="32" max="32" width="2.875" style="139" customWidth="1"/>
    <col min="33" max="16384" width="9" style="139"/>
  </cols>
  <sheetData>
    <row r="1" spans="1:26" ht="15" customHeight="1">
      <c r="A1" s="139" t="s">
        <v>495</v>
      </c>
    </row>
    <row r="2" spans="1:26" ht="15" customHeight="1">
      <c r="B2" s="139" t="s">
        <v>496</v>
      </c>
    </row>
    <row r="3" spans="1:26" ht="15" customHeight="1">
      <c r="C3" s="855"/>
      <c r="D3" s="855"/>
      <c r="E3" s="855"/>
      <c r="F3" s="855"/>
      <c r="G3" s="855"/>
      <c r="H3" s="855"/>
      <c r="I3" s="855"/>
      <c r="J3" s="855"/>
      <c r="K3" s="855"/>
      <c r="L3" s="855"/>
      <c r="M3" s="855"/>
      <c r="N3" s="855"/>
      <c r="O3" s="855"/>
      <c r="P3" s="855"/>
      <c r="Q3" s="855"/>
      <c r="R3" s="855"/>
      <c r="S3" s="855"/>
      <c r="T3" s="855"/>
      <c r="U3" s="855"/>
      <c r="V3" s="855"/>
      <c r="W3" s="855"/>
      <c r="X3" s="855"/>
      <c r="Y3" s="855"/>
      <c r="Z3" s="855"/>
    </row>
    <row r="4" spans="1:26" ht="15" customHeight="1">
      <c r="C4" s="855"/>
      <c r="D4" s="855"/>
      <c r="E4" s="855"/>
      <c r="F4" s="855"/>
      <c r="G4" s="855"/>
      <c r="H4" s="855"/>
      <c r="I4" s="855"/>
      <c r="J4" s="855"/>
      <c r="K4" s="855"/>
      <c r="L4" s="855"/>
      <c r="M4" s="855"/>
      <c r="N4" s="855"/>
      <c r="O4" s="855"/>
      <c r="P4" s="855"/>
      <c r="Q4" s="855"/>
      <c r="R4" s="855"/>
      <c r="S4" s="855"/>
      <c r="T4" s="855"/>
      <c r="U4" s="855"/>
      <c r="V4" s="855"/>
      <c r="W4" s="855"/>
      <c r="X4" s="855"/>
      <c r="Y4" s="855"/>
      <c r="Z4" s="855"/>
    </row>
    <row r="5" spans="1:26" ht="15" customHeight="1">
      <c r="C5" s="855"/>
      <c r="D5" s="855"/>
      <c r="E5" s="855"/>
      <c r="F5" s="855"/>
      <c r="G5" s="855"/>
      <c r="H5" s="855"/>
      <c r="I5" s="855"/>
      <c r="J5" s="855"/>
      <c r="K5" s="855"/>
      <c r="L5" s="855"/>
      <c r="M5" s="855"/>
      <c r="N5" s="855"/>
      <c r="O5" s="855"/>
      <c r="P5" s="855"/>
      <c r="Q5" s="855"/>
      <c r="R5" s="855"/>
      <c r="S5" s="855"/>
      <c r="T5" s="855"/>
      <c r="U5" s="855"/>
      <c r="V5" s="855"/>
      <c r="W5" s="855"/>
      <c r="X5" s="855"/>
      <c r="Y5" s="855"/>
      <c r="Z5" s="855"/>
    </row>
    <row r="6" spans="1:26" ht="15" customHeight="1">
      <c r="C6" s="855"/>
      <c r="D6" s="855"/>
      <c r="E6" s="855"/>
      <c r="F6" s="855"/>
      <c r="G6" s="855"/>
      <c r="H6" s="855"/>
      <c r="I6" s="855"/>
      <c r="J6" s="855"/>
      <c r="K6" s="855"/>
      <c r="L6" s="855"/>
      <c r="M6" s="855"/>
      <c r="N6" s="855"/>
      <c r="O6" s="855"/>
      <c r="P6" s="855"/>
      <c r="Q6" s="855"/>
      <c r="R6" s="855"/>
      <c r="S6" s="855"/>
      <c r="T6" s="855"/>
      <c r="U6" s="855"/>
      <c r="V6" s="855"/>
      <c r="W6" s="855"/>
      <c r="X6" s="855"/>
      <c r="Y6" s="855"/>
      <c r="Z6" s="855"/>
    </row>
    <row r="7" spans="1:26" ht="15" customHeight="1">
      <c r="C7" s="855"/>
      <c r="D7" s="855"/>
      <c r="E7" s="855"/>
      <c r="F7" s="855"/>
      <c r="G7" s="855"/>
      <c r="H7" s="855"/>
      <c r="I7" s="855"/>
      <c r="J7" s="855"/>
      <c r="K7" s="855"/>
      <c r="L7" s="855"/>
      <c r="M7" s="855"/>
      <c r="N7" s="855"/>
      <c r="O7" s="855"/>
      <c r="P7" s="855"/>
      <c r="Q7" s="855"/>
      <c r="R7" s="855"/>
      <c r="S7" s="855"/>
      <c r="T7" s="855"/>
      <c r="U7" s="855"/>
      <c r="V7" s="855"/>
      <c r="W7" s="855"/>
      <c r="X7" s="855"/>
      <c r="Y7" s="855"/>
      <c r="Z7" s="855"/>
    </row>
    <row r="8" spans="1:26" ht="15" customHeight="1">
      <c r="C8" s="855"/>
      <c r="D8" s="855"/>
      <c r="E8" s="855"/>
      <c r="F8" s="855"/>
      <c r="G8" s="855"/>
      <c r="H8" s="855"/>
      <c r="I8" s="855"/>
      <c r="J8" s="855"/>
      <c r="K8" s="855"/>
      <c r="L8" s="855"/>
      <c r="M8" s="855"/>
      <c r="N8" s="855"/>
      <c r="O8" s="855"/>
      <c r="P8" s="855"/>
      <c r="Q8" s="855"/>
      <c r="R8" s="855"/>
      <c r="S8" s="855"/>
      <c r="T8" s="855"/>
      <c r="U8" s="855"/>
      <c r="V8" s="855"/>
      <c r="W8" s="855"/>
      <c r="X8" s="855"/>
      <c r="Y8" s="855"/>
      <c r="Z8" s="855"/>
    </row>
    <row r="9" spans="1:26" ht="15" customHeight="1">
      <c r="C9" s="140"/>
      <c r="D9" s="140"/>
      <c r="E9" s="140"/>
      <c r="F9" s="140"/>
      <c r="G9" s="140"/>
      <c r="H9" s="140"/>
      <c r="I9" s="140"/>
      <c r="J9" s="140"/>
      <c r="K9" s="140"/>
      <c r="L9" s="140"/>
      <c r="M9" s="140"/>
      <c r="N9" s="140"/>
      <c r="O9" s="140"/>
      <c r="P9" s="140"/>
      <c r="Q9" s="140"/>
      <c r="R9" s="140"/>
      <c r="S9" s="140"/>
      <c r="T9" s="140"/>
      <c r="U9" s="140"/>
      <c r="V9" s="140"/>
      <c r="W9" s="140"/>
      <c r="X9" s="140"/>
      <c r="Y9" s="140"/>
      <c r="Z9" s="140"/>
    </row>
    <row r="10" spans="1:26" ht="15" customHeight="1"/>
    <row r="11" spans="1:26" ht="15" customHeight="1">
      <c r="B11" s="139" t="s">
        <v>497</v>
      </c>
    </row>
    <row r="12" spans="1:26" ht="15" customHeight="1">
      <c r="C12" s="872"/>
      <c r="D12" s="873"/>
      <c r="E12" s="873"/>
      <c r="F12" s="873"/>
      <c r="G12" s="873"/>
      <c r="H12" s="873"/>
      <c r="I12" s="873"/>
      <c r="J12" s="873"/>
      <c r="K12" s="873"/>
      <c r="L12" s="873"/>
      <c r="M12" s="873"/>
      <c r="N12" s="873"/>
      <c r="O12" s="873"/>
      <c r="P12" s="873"/>
      <c r="Q12" s="873"/>
      <c r="R12" s="873"/>
      <c r="S12" s="873"/>
      <c r="T12" s="873"/>
      <c r="U12" s="873"/>
      <c r="V12" s="873"/>
      <c r="W12" s="873"/>
      <c r="X12" s="873"/>
      <c r="Y12" s="873"/>
      <c r="Z12" s="874"/>
    </row>
    <row r="13" spans="1:26" ht="15" customHeight="1">
      <c r="C13" s="875"/>
      <c r="D13" s="876"/>
      <c r="E13" s="876"/>
      <c r="F13" s="876"/>
      <c r="G13" s="876"/>
      <c r="H13" s="876"/>
      <c r="I13" s="876"/>
      <c r="J13" s="876"/>
      <c r="K13" s="876"/>
      <c r="L13" s="876"/>
      <c r="M13" s="876"/>
      <c r="N13" s="876"/>
      <c r="O13" s="876"/>
      <c r="P13" s="876"/>
      <c r="Q13" s="876"/>
      <c r="R13" s="876"/>
      <c r="S13" s="876"/>
      <c r="T13" s="876"/>
      <c r="U13" s="876"/>
      <c r="V13" s="876"/>
      <c r="W13" s="876"/>
      <c r="X13" s="876"/>
      <c r="Y13" s="876"/>
      <c r="Z13" s="877"/>
    </row>
    <row r="14" spans="1:26" ht="15" customHeight="1">
      <c r="C14" s="875"/>
      <c r="D14" s="876"/>
      <c r="E14" s="876"/>
      <c r="F14" s="876"/>
      <c r="G14" s="876"/>
      <c r="H14" s="876"/>
      <c r="I14" s="876"/>
      <c r="J14" s="876"/>
      <c r="K14" s="876"/>
      <c r="L14" s="876"/>
      <c r="M14" s="876"/>
      <c r="N14" s="876"/>
      <c r="O14" s="876"/>
      <c r="P14" s="876"/>
      <c r="Q14" s="876"/>
      <c r="R14" s="876"/>
      <c r="S14" s="876"/>
      <c r="T14" s="876"/>
      <c r="U14" s="876"/>
      <c r="V14" s="876"/>
      <c r="W14" s="876"/>
      <c r="X14" s="876"/>
      <c r="Y14" s="876"/>
      <c r="Z14" s="877"/>
    </row>
    <row r="15" spans="1:26" ht="15" customHeight="1">
      <c r="C15" s="875"/>
      <c r="D15" s="876"/>
      <c r="E15" s="876"/>
      <c r="F15" s="876"/>
      <c r="G15" s="876"/>
      <c r="H15" s="876"/>
      <c r="I15" s="876"/>
      <c r="J15" s="876"/>
      <c r="K15" s="876"/>
      <c r="L15" s="876"/>
      <c r="M15" s="876"/>
      <c r="N15" s="876"/>
      <c r="O15" s="876"/>
      <c r="P15" s="876"/>
      <c r="Q15" s="876"/>
      <c r="R15" s="876"/>
      <c r="S15" s="876"/>
      <c r="T15" s="876"/>
      <c r="U15" s="876"/>
      <c r="V15" s="876"/>
      <c r="W15" s="876"/>
      <c r="X15" s="876"/>
      <c r="Y15" s="876"/>
      <c r="Z15" s="877"/>
    </row>
    <row r="16" spans="1:26" ht="15" customHeight="1">
      <c r="C16" s="875"/>
      <c r="D16" s="876"/>
      <c r="E16" s="876"/>
      <c r="F16" s="876"/>
      <c r="G16" s="876"/>
      <c r="H16" s="876"/>
      <c r="I16" s="876"/>
      <c r="J16" s="876"/>
      <c r="K16" s="876"/>
      <c r="L16" s="876"/>
      <c r="M16" s="876"/>
      <c r="N16" s="876"/>
      <c r="O16" s="876"/>
      <c r="P16" s="876"/>
      <c r="Q16" s="876"/>
      <c r="R16" s="876"/>
      <c r="S16" s="876"/>
      <c r="T16" s="876"/>
      <c r="U16" s="876"/>
      <c r="V16" s="876"/>
      <c r="W16" s="876"/>
      <c r="X16" s="876"/>
      <c r="Y16" s="876"/>
      <c r="Z16" s="877"/>
    </row>
    <row r="17" spans="2:26" ht="15" customHeight="1">
      <c r="C17" s="878"/>
      <c r="D17" s="879"/>
      <c r="E17" s="879"/>
      <c r="F17" s="879"/>
      <c r="G17" s="879"/>
      <c r="H17" s="879"/>
      <c r="I17" s="879"/>
      <c r="J17" s="879"/>
      <c r="K17" s="879"/>
      <c r="L17" s="879"/>
      <c r="M17" s="879"/>
      <c r="N17" s="879"/>
      <c r="O17" s="879"/>
      <c r="P17" s="879"/>
      <c r="Q17" s="879"/>
      <c r="R17" s="879"/>
      <c r="S17" s="879"/>
      <c r="T17" s="879"/>
      <c r="U17" s="879"/>
      <c r="V17" s="879"/>
      <c r="W17" s="879"/>
      <c r="X17" s="879"/>
      <c r="Y17" s="879"/>
      <c r="Z17" s="880"/>
    </row>
    <row r="18" spans="2:26" ht="15" customHeight="1">
      <c r="C18" s="141"/>
      <c r="D18" s="141"/>
      <c r="E18" s="141"/>
      <c r="F18" s="141"/>
      <c r="G18" s="141"/>
      <c r="H18" s="141"/>
      <c r="I18" s="141"/>
      <c r="J18" s="141"/>
      <c r="K18" s="141"/>
      <c r="L18" s="141"/>
      <c r="M18" s="141"/>
      <c r="N18" s="141"/>
      <c r="O18" s="141"/>
      <c r="P18" s="141"/>
      <c r="Q18" s="141"/>
      <c r="R18" s="141"/>
      <c r="S18" s="141"/>
      <c r="T18" s="141"/>
      <c r="U18" s="141"/>
      <c r="V18" s="141"/>
      <c r="W18" s="141"/>
      <c r="X18" s="141"/>
      <c r="Y18" s="141"/>
      <c r="Z18" s="141"/>
    </row>
    <row r="19" spans="2:26" ht="15" customHeight="1"/>
    <row r="20" spans="2:26" ht="15" customHeight="1">
      <c r="B20" s="139" t="s">
        <v>498</v>
      </c>
    </row>
    <row r="21" spans="2:26" ht="15" customHeight="1">
      <c r="C21" s="139" t="s">
        <v>499</v>
      </c>
    </row>
    <row r="22" spans="2:26" ht="15" customHeight="1">
      <c r="C22" s="765"/>
      <c r="D22" s="766"/>
      <c r="E22" s="766"/>
      <c r="F22" s="766"/>
      <c r="G22" s="766"/>
      <c r="H22" s="766"/>
      <c r="I22" s="766"/>
      <c r="J22" s="766"/>
      <c r="K22" s="766"/>
      <c r="L22" s="766"/>
      <c r="M22" s="766"/>
      <c r="N22" s="766"/>
      <c r="O22" s="766"/>
      <c r="P22" s="766"/>
      <c r="Q22" s="766"/>
      <c r="R22" s="766"/>
      <c r="S22" s="766"/>
      <c r="T22" s="766"/>
      <c r="U22" s="766"/>
      <c r="V22" s="766"/>
      <c r="W22" s="766"/>
      <c r="X22" s="766"/>
      <c r="Y22" s="766"/>
      <c r="Z22" s="767"/>
    </row>
    <row r="23" spans="2:26" ht="15" customHeight="1">
      <c r="C23" s="768"/>
      <c r="D23" s="769"/>
      <c r="E23" s="769"/>
      <c r="F23" s="769"/>
      <c r="G23" s="769"/>
      <c r="H23" s="769"/>
      <c r="I23" s="769"/>
      <c r="J23" s="769"/>
      <c r="K23" s="769"/>
      <c r="L23" s="769"/>
      <c r="M23" s="769"/>
      <c r="N23" s="769"/>
      <c r="O23" s="769"/>
      <c r="P23" s="769"/>
      <c r="Q23" s="769"/>
      <c r="R23" s="769"/>
      <c r="S23" s="769"/>
      <c r="T23" s="769"/>
      <c r="U23" s="769"/>
      <c r="V23" s="769"/>
      <c r="W23" s="769"/>
      <c r="X23" s="769"/>
      <c r="Y23" s="769"/>
      <c r="Z23" s="770"/>
    </row>
    <row r="24" spans="2:26" ht="15" customHeight="1">
      <c r="C24" s="768"/>
      <c r="D24" s="769"/>
      <c r="E24" s="769"/>
      <c r="F24" s="769"/>
      <c r="G24" s="769"/>
      <c r="H24" s="769"/>
      <c r="I24" s="769"/>
      <c r="J24" s="769"/>
      <c r="K24" s="769"/>
      <c r="L24" s="769"/>
      <c r="M24" s="769"/>
      <c r="N24" s="769"/>
      <c r="O24" s="769"/>
      <c r="P24" s="769"/>
      <c r="Q24" s="769"/>
      <c r="R24" s="769"/>
      <c r="S24" s="769"/>
      <c r="T24" s="769"/>
      <c r="U24" s="769"/>
      <c r="V24" s="769"/>
      <c r="W24" s="769"/>
      <c r="X24" s="769"/>
      <c r="Y24" s="769"/>
      <c r="Z24" s="770"/>
    </row>
    <row r="25" spans="2:26" ht="15" customHeight="1">
      <c r="C25" s="768"/>
      <c r="D25" s="769"/>
      <c r="E25" s="769"/>
      <c r="F25" s="769"/>
      <c r="G25" s="769"/>
      <c r="H25" s="769"/>
      <c r="I25" s="769"/>
      <c r="J25" s="769"/>
      <c r="K25" s="769"/>
      <c r="L25" s="769"/>
      <c r="M25" s="769"/>
      <c r="N25" s="769"/>
      <c r="O25" s="769"/>
      <c r="P25" s="769"/>
      <c r="Q25" s="769"/>
      <c r="R25" s="769"/>
      <c r="S25" s="769"/>
      <c r="T25" s="769"/>
      <c r="U25" s="769"/>
      <c r="V25" s="769"/>
      <c r="W25" s="769"/>
      <c r="X25" s="769"/>
      <c r="Y25" s="769"/>
      <c r="Z25" s="770"/>
    </row>
    <row r="26" spans="2:26" ht="15" customHeight="1">
      <c r="C26" s="768"/>
      <c r="D26" s="769"/>
      <c r="E26" s="769"/>
      <c r="F26" s="769"/>
      <c r="G26" s="769"/>
      <c r="H26" s="769"/>
      <c r="I26" s="769"/>
      <c r="J26" s="769"/>
      <c r="K26" s="769"/>
      <c r="L26" s="769"/>
      <c r="M26" s="769"/>
      <c r="N26" s="769"/>
      <c r="O26" s="769"/>
      <c r="P26" s="769"/>
      <c r="Q26" s="769"/>
      <c r="R26" s="769"/>
      <c r="S26" s="769"/>
      <c r="T26" s="769"/>
      <c r="U26" s="769"/>
      <c r="V26" s="769"/>
      <c r="W26" s="769"/>
      <c r="X26" s="769"/>
      <c r="Y26" s="769"/>
      <c r="Z26" s="770"/>
    </row>
    <row r="27" spans="2:26" ht="15" customHeight="1">
      <c r="C27" s="771"/>
      <c r="D27" s="772"/>
      <c r="E27" s="772"/>
      <c r="F27" s="772"/>
      <c r="G27" s="772"/>
      <c r="H27" s="772"/>
      <c r="I27" s="772"/>
      <c r="J27" s="772"/>
      <c r="K27" s="772"/>
      <c r="L27" s="772"/>
      <c r="M27" s="772"/>
      <c r="N27" s="772"/>
      <c r="O27" s="772"/>
      <c r="P27" s="772"/>
      <c r="Q27" s="772"/>
      <c r="R27" s="772"/>
      <c r="S27" s="772"/>
      <c r="T27" s="772"/>
      <c r="U27" s="772"/>
      <c r="V27" s="772"/>
      <c r="W27" s="772"/>
      <c r="X27" s="772"/>
      <c r="Y27" s="772"/>
      <c r="Z27" s="773"/>
    </row>
    <row r="28" spans="2:26" ht="15" customHeight="1">
      <c r="C28" s="142"/>
      <c r="D28" s="142"/>
      <c r="E28" s="142"/>
      <c r="F28" s="142"/>
      <c r="G28" s="142"/>
      <c r="H28" s="142"/>
      <c r="I28" s="142"/>
      <c r="J28" s="142"/>
      <c r="K28" s="142"/>
      <c r="L28" s="142"/>
      <c r="M28" s="142"/>
      <c r="N28" s="142"/>
      <c r="O28" s="142"/>
      <c r="P28" s="142"/>
      <c r="Q28" s="142"/>
      <c r="R28" s="142"/>
      <c r="S28" s="142"/>
      <c r="T28" s="142"/>
      <c r="U28" s="142"/>
      <c r="V28" s="142"/>
      <c r="W28" s="142"/>
      <c r="X28" s="142"/>
      <c r="Y28" s="142"/>
      <c r="Z28" s="142"/>
    </row>
    <row r="29" spans="2:26" ht="15" customHeight="1"/>
    <row r="30" spans="2:26" ht="15" customHeight="1">
      <c r="C30" s="139" t="s">
        <v>500</v>
      </c>
    </row>
    <row r="31" spans="2:26" ht="15" customHeight="1">
      <c r="C31" s="765"/>
      <c r="D31" s="766"/>
      <c r="E31" s="766"/>
      <c r="F31" s="766"/>
      <c r="G31" s="766"/>
      <c r="H31" s="766"/>
      <c r="I31" s="766"/>
      <c r="J31" s="766"/>
      <c r="K31" s="766"/>
      <c r="L31" s="766"/>
      <c r="M31" s="766"/>
      <c r="N31" s="766"/>
      <c r="O31" s="766"/>
      <c r="P31" s="766"/>
      <c r="Q31" s="766"/>
      <c r="R31" s="766"/>
      <c r="S31" s="766"/>
      <c r="T31" s="766"/>
      <c r="U31" s="766"/>
      <c r="V31" s="766"/>
      <c r="W31" s="766"/>
      <c r="X31" s="766"/>
      <c r="Y31" s="766"/>
      <c r="Z31" s="767"/>
    </row>
    <row r="32" spans="2:26" ht="15" customHeight="1">
      <c r="C32" s="768"/>
      <c r="D32" s="769"/>
      <c r="E32" s="769"/>
      <c r="F32" s="769"/>
      <c r="G32" s="769"/>
      <c r="H32" s="769"/>
      <c r="I32" s="769"/>
      <c r="J32" s="769"/>
      <c r="K32" s="769"/>
      <c r="L32" s="769"/>
      <c r="M32" s="769"/>
      <c r="N32" s="769"/>
      <c r="O32" s="769"/>
      <c r="P32" s="769"/>
      <c r="Q32" s="769"/>
      <c r="R32" s="769"/>
      <c r="S32" s="769"/>
      <c r="T32" s="769"/>
      <c r="U32" s="769"/>
      <c r="V32" s="769"/>
      <c r="W32" s="769"/>
      <c r="X32" s="769"/>
      <c r="Y32" s="769"/>
      <c r="Z32" s="770"/>
    </row>
    <row r="33" spans="2:26" ht="15" customHeight="1">
      <c r="C33" s="768"/>
      <c r="D33" s="769"/>
      <c r="E33" s="769"/>
      <c r="F33" s="769"/>
      <c r="G33" s="769"/>
      <c r="H33" s="769"/>
      <c r="I33" s="769"/>
      <c r="J33" s="769"/>
      <c r="K33" s="769"/>
      <c r="L33" s="769"/>
      <c r="M33" s="769"/>
      <c r="N33" s="769"/>
      <c r="O33" s="769"/>
      <c r="P33" s="769"/>
      <c r="Q33" s="769"/>
      <c r="R33" s="769"/>
      <c r="S33" s="769"/>
      <c r="T33" s="769"/>
      <c r="U33" s="769"/>
      <c r="V33" s="769"/>
      <c r="W33" s="769"/>
      <c r="X33" s="769"/>
      <c r="Y33" s="769"/>
      <c r="Z33" s="770"/>
    </row>
    <row r="34" spans="2:26" ht="15" customHeight="1">
      <c r="C34" s="768"/>
      <c r="D34" s="769"/>
      <c r="E34" s="769"/>
      <c r="F34" s="769"/>
      <c r="G34" s="769"/>
      <c r="H34" s="769"/>
      <c r="I34" s="769"/>
      <c r="J34" s="769"/>
      <c r="K34" s="769"/>
      <c r="L34" s="769"/>
      <c r="M34" s="769"/>
      <c r="N34" s="769"/>
      <c r="O34" s="769"/>
      <c r="P34" s="769"/>
      <c r="Q34" s="769"/>
      <c r="R34" s="769"/>
      <c r="S34" s="769"/>
      <c r="T34" s="769"/>
      <c r="U34" s="769"/>
      <c r="V34" s="769"/>
      <c r="W34" s="769"/>
      <c r="X34" s="769"/>
      <c r="Y34" s="769"/>
      <c r="Z34" s="770"/>
    </row>
    <row r="35" spans="2:26" ht="15" customHeight="1">
      <c r="C35" s="768"/>
      <c r="D35" s="769"/>
      <c r="E35" s="769"/>
      <c r="F35" s="769"/>
      <c r="G35" s="769"/>
      <c r="H35" s="769"/>
      <c r="I35" s="769"/>
      <c r="J35" s="769"/>
      <c r="K35" s="769"/>
      <c r="L35" s="769"/>
      <c r="M35" s="769"/>
      <c r="N35" s="769"/>
      <c r="O35" s="769"/>
      <c r="P35" s="769"/>
      <c r="Q35" s="769"/>
      <c r="R35" s="769"/>
      <c r="S35" s="769"/>
      <c r="T35" s="769"/>
      <c r="U35" s="769"/>
      <c r="V35" s="769"/>
      <c r="W35" s="769"/>
      <c r="X35" s="769"/>
      <c r="Y35" s="769"/>
      <c r="Z35" s="770"/>
    </row>
    <row r="36" spans="2:26" ht="15" customHeight="1">
      <c r="C36" s="771"/>
      <c r="D36" s="772"/>
      <c r="E36" s="772"/>
      <c r="F36" s="772"/>
      <c r="G36" s="772"/>
      <c r="H36" s="772"/>
      <c r="I36" s="772"/>
      <c r="J36" s="772"/>
      <c r="K36" s="772"/>
      <c r="L36" s="772"/>
      <c r="M36" s="772"/>
      <c r="N36" s="772"/>
      <c r="O36" s="772"/>
      <c r="P36" s="772"/>
      <c r="Q36" s="772"/>
      <c r="R36" s="772"/>
      <c r="S36" s="772"/>
      <c r="T36" s="772"/>
      <c r="U36" s="772"/>
      <c r="V36" s="772"/>
      <c r="W36" s="772"/>
      <c r="X36" s="772"/>
      <c r="Y36" s="772"/>
      <c r="Z36" s="773"/>
    </row>
    <row r="37" spans="2:26" ht="15" customHeight="1">
      <c r="C37" s="142"/>
      <c r="D37" s="142"/>
      <c r="E37" s="142"/>
      <c r="F37" s="142"/>
      <c r="G37" s="142"/>
      <c r="H37" s="142"/>
      <c r="I37" s="142"/>
      <c r="J37" s="142"/>
      <c r="K37" s="142"/>
      <c r="L37" s="142"/>
      <c r="M37" s="142"/>
      <c r="N37" s="142"/>
      <c r="O37" s="142"/>
      <c r="P37" s="142"/>
      <c r="Q37" s="142"/>
      <c r="R37" s="142"/>
      <c r="S37" s="142"/>
      <c r="T37" s="142"/>
      <c r="U37" s="142"/>
      <c r="V37" s="142"/>
      <c r="W37" s="142"/>
      <c r="X37" s="142"/>
      <c r="Y37" s="142"/>
      <c r="Z37" s="142"/>
    </row>
    <row r="38" spans="2:26" ht="15" customHeight="1"/>
    <row r="39" spans="2:26" ht="15" customHeight="1">
      <c r="B39" s="139" t="s">
        <v>501</v>
      </c>
    </row>
    <row r="40" spans="2:26" ht="15" customHeight="1">
      <c r="C40" s="872" t="s">
        <v>502</v>
      </c>
      <c r="D40" s="873"/>
      <c r="E40" s="873"/>
      <c r="F40" s="873"/>
      <c r="G40" s="873"/>
      <c r="H40" s="873"/>
      <c r="I40" s="873"/>
      <c r="J40" s="873"/>
      <c r="K40" s="873"/>
      <c r="L40" s="873"/>
      <c r="M40" s="873"/>
      <c r="N40" s="873"/>
      <c r="O40" s="873"/>
      <c r="P40" s="873"/>
      <c r="Q40" s="873"/>
      <c r="R40" s="873"/>
      <c r="S40" s="873"/>
      <c r="T40" s="873"/>
      <c r="U40" s="873"/>
      <c r="V40" s="873"/>
      <c r="W40" s="873"/>
      <c r="X40" s="873"/>
      <c r="Y40" s="873"/>
      <c r="Z40" s="874"/>
    </row>
    <row r="41" spans="2:26" ht="15" customHeight="1">
      <c r="C41" s="875"/>
      <c r="D41" s="876"/>
      <c r="E41" s="876"/>
      <c r="F41" s="876"/>
      <c r="G41" s="876"/>
      <c r="H41" s="876"/>
      <c r="I41" s="876"/>
      <c r="J41" s="876"/>
      <c r="K41" s="876"/>
      <c r="L41" s="876"/>
      <c r="M41" s="876"/>
      <c r="N41" s="876"/>
      <c r="O41" s="876"/>
      <c r="P41" s="876"/>
      <c r="Q41" s="876"/>
      <c r="R41" s="876"/>
      <c r="S41" s="876"/>
      <c r="T41" s="876"/>
      <c r="U41" s="876"/>
      <c r="V41" s="876"/>
      <c r="W41" s="876"/>
      <c r="X41" s="876"/>
      <c r="Y41" s="876"/>
      <c r="Z41" s="877"/>
    </row>
    <row r="42" spans="2:26" ht="15" customHeight="1">
      <c r="C42" s="875"/>
      <c r="D42" s="876"/>
      <c r="E42" s="876"/>
      <c r="F42" s="876"/>
      <c r="G42" s="876"/>
      <c r="H42" s="876"/>
      <c r="I42" s="876"/>
      <c r="J42" s="876"/>
      <c r="K42" s="876"/>
      <c r="L42" s="876"/>
      <c r="M42" s="876"/>
      <c r="N42" s="876"/>
      <c r="O42" s="876"/>
      <c r="P42" s="876"/>
      <c r="Q42" s="876"/>
      <c r="R42" s="876"/>
      <c r="S42" s="876"/>
      <c r="T42" s="876"/>
      <c r="U42" s="876"/>
      <c r="V42" s="876"/>
      <c r="W42" s="876"/>
      <c r="X42" s="876"/>
      <c r="Y42" s="876"/>
      <c r="Z42" s="877"/>
    </row>
    <row r="43" spans="2:26" ht="15" customHeight="1">
      <c r="C43" s="875"/>
      <c r="D43" s="876"/>
      <c r="E43" s="876"/>
      <c r="F43" s="876"/>
      <c r="G43" s="876"/>
      <c r="H43" s="876"/>
      <c r="I43" s="876"/>
      <c r="J43" s="876"/>
      <c r="K43" s="876"/>
      <c r="L43" s="876"/>
      <c r="M43" s="876"/>
      <c r="N43" s="876"/>
      <c r="O43" s="876"/>
      <c r="P43" s="876"/>
      <c r="Q43" s="876"/>
      <c r="R43" s="876"/>
      <c r="S43" s="876"/>
      <c r="T43" s="876"/>
      <c r="U43" s="876"/>
      <c r="V43" s="876"/>
      <c r="W43" s="876"/>
      <c r="X43" s="876"/>
      <c r="Y43" s="876"/>
      <c r="Z43" s="877"/>
    </row>
    <row r="44" spans="2:26" ht="15" customHeight="1">
      <c r="C44" s="875"/>
      <c r="D44" s="876"/>
      <c r="E44" s="876"/>
      <c r="F44" s="876"/>
      <c r="G44" s="876"/>
      <c r="H44" s="876"/>
      <c r="I44" s="876"/>
      <c r="J44" s="876"/>
      <c r="K44" s="876"/>
      <c r="L44" s="876"/>
      <c r="M44" s="876"/>
      <c r="N44" s="876"/>
      <c r="O44" s="876"/>
      <c r="P44" s="876"/>
      <c r="Q44" s="876"/>
      <c r="R44" s="876"/>
      <c r="S44" s="876"/>
      <c r="T44" s="876"/>
      <c r="U44" s="876"/>
      <c r="V44" s="876"/>
      <c r="W44" s="876"/>
      <c r="X44" s="876"/>
      <c r="Y44" s="876"/>
      <c r="Z44" s="877"/>
    </row>
    <row r="45" spans="2:26" ht="15" customHeight="1">
      <c r="C45" s="878"/>
      <c r="D45" s="879"/>
      <c r="E45" s="879"/>
      <c r="F45" s="879"/>
      <c r="G45" s="879"/>
      <c r="H45" s="879"/>
      <c r="I45" s="879"/>
      <c r="J45" s="879"/>
      <c r="K45" s="879"/>
      <c r="L45" s="879"/>
      <c r="M45" s="879"/>
      <c r="N45" s="879"/>
      <c r="O45" s="879"/>
      <c r="P45" s="879"/>
      <c r="Q45" s="879"/>
      <c r="R45" s="879"/>
      <c r="S45" s="879"/>
      <c r="T45" s="879"/>
      <c r="U45" s="879"/>
      <c r="V45" s="879"/>
      <c r="W45" s="879"/>
      <c r="X45" s="879"/>
      <c r="Y45" s="879"/>
      <c r="Z45" s="880"/>
    </row>
    <row r="46" spans="2:26" ht="15" customHeight="1">
      <c r="C46" s="141"/>
      <c r="D46" s="141"/>
      <c r="E46" s="141"/>
      <c r="F46" s="141"/>
      <c r="G46" s="141"/>
      <c r="H46" s="141"/>
      <c r="I46" s="141"/>
      <c r="J46" s="141"/>
      <c r="K46" s="141"/>
      <c r="L46" s="141"/>
      <c r="M46" s="141"/>
      <c r="N46" s="141"/>
      <c r="O46" s="141"/>
      <c r="P46" s="141"/>
      <c r="Q46" s="141"/>
      <c r="R46" s="141"/>
      <c r="S46" s="141"/>
      <c r="T46" s="141"/>
      <c r="U46" s="141"/>
      <c r="V46" s="141"/>
      <c r="W46" s="141"/>
      <c r="X46" s="141"/>
      <c r="Y46" s="141"/>
      <c r="Z46" s="141"/>
    </row>
    <row r="47" spans="2:26" ht="15" customHeight="1">
      <c r="C47" s="141"/>
      <c r="D47" s="141"/>
      <c r="E47" s="141"/>
      <c r="F47" s="141"/>
      <c r="G47" s="141"/>
      <c r="H47" s="141"/>
      <c r="I47" s="141"/>
      <c r="J47" s="141"/>
      <c r="K47" s="141"/>
      <c r="L47" s="141"/>
      <c r="M47" s="141"/>
      <c r="N47" s="141"/>
      <c r="O47" s="141"/>
      <c r="P47" s="141"/>
      <c r="Q47" s="141"/>
      <c r="R47" s="141"/>
      <c r="S47" s="141"/>
      <c r="T47" s="141"/>
      <c r="U47" s="141"/>
      <c r="V47" s="141"/>
      <c r="W47" s="141"/>
      <c r="X47" s="141"/>
      <c r="Y47" s="141"/>
      <c r="Z47" s="141"/>
    </row>
    <row r="48" spans="2:26" ht="15" customHeight="1">
      <c r="B48" s="139" t="s">
        <v>503</v>
      </c>
      <c r="C48" s="141"/>
      <c r="D48" s="141"/>
      <c r="E48" s="141"/>
      <c r="F48" s="141"/>
      <c r="G48" s="141"/>
      <c r="H48" s="141"/>
      <c r="I48" s="141"/>
      <c r="J48" s="141"/>
      <c r="K48" s="141"/>
      <c r="L48" s="141"/>
      <c r="M48" s="141"/>
      <c r="N48" s="141"/>
      <c r="O48" s="141"/>
      <c r="P48" s="141"/>
      <c r="Q48" s="141"/>
      <c r="R48" s="141"/>
      <c r="S48" s="141"/>
      <c r="T48" s="141"/>
      <c r="U48" s="141"/>
      <c r="V48" s="141"/>
      <c r="W48" s="141"/>
      <c r="X48" s="141"/>
      <c r="Y48" s="141"/>
      <c r="Z48" s="141"/>
    </row>
    <row r="49" spans="1:26" ht="15" customHeight="1">
      <c r="C49" s="881"/>
      <c r="D49" s="881"/>
      <c r="E49" s="881"/>
      <c r="F49" s="881"/>
      <c r="G49" s="881"/>
      <c r="H49" s="881"/>
      <c r="I49" s="881"/>
      <c r="J49" s="881"/>
      <c r="K49" s="881"/>
      <c r="L49" s="881"/>
      <c r="M49" s="881"/>
      <c r="N49" s="881"/>
      <c r="O49" s="881"/>
      <c r="P49" s="881"/>
      <c r="Q49" s="881"/>
      <c r="R49" s="881"/>
      <c r="S49" s="881"/>
      <c r="T49" s="881"/>
      <c r="U49" s="881"/>
      <c r="V49" s="881"/>
      <c r="W49" s="881"/>
      <c r="X49" s="881"/>
      <c r="Y49" s="881"/>
      <c r="Z49" s="881"/>
    </row>
    <row r="50" spans="1:26" ht="15" customHeight="1">
      <c r="C50" s="881"/>
      <c r="D50" s="881"/>
      <c r="E50" s="881"/>
      <c r="F50" s="881"/>
      <c r="G50" s="881"/>
      <c r="H50" s="881"/>
      <c r="I50" s="881"/>
      <c r="J50" s="881"/>
      <c r="K50" s="881"/>
      <c r="L50" s="881"/>
      <c r="M50" s="881"/>
      <c r="N50" s="881"/>
      <c r="O50" s="881"/>
      <c r="P50" s="881"/>
      <c r="Q50" s="881"/>
      <c r="R50" s="881"/>
      <c r="S50" s="881"/>
      <c r="T50" s="881"/>
      <c r="U50" s="881"/>
      <c r="V50" s="881"/>
      <c r="W50" s="881"/>
      <c r="X50" s="881"/>
      <c r="Y50" s="881"/>
      <c r="Z50" s="881"/>
    </row>
    <row r="51" spans="1:26" ht="15" customHeight="1">
      <c r="C51" s="881"/>
      <c r="D51" s="881"/>
      <c r="E51" s="881"/>
      <c r="F51" s="881"/>
      <c r="G51" s="881"/>
      <c r="H51" s="881"/>
      <c r="I51" s="881"/>
      <c r="J51" s="881"/>
      <c r="K51" s="881"/>
      <c r="L51" s="881"/>
      <c r="M51" s="881"/>
      <c r="N51" s="881"/>
      <c r="O51" s="881"/>
      <c r="P51" s="881"/>
      <c r="Q51" s="881"/>
      <c r="R51" s="881"/>
      <c r="S51" s="881"/>
      <c r="T51" s="881"/>
      <c r="U51" s="881"/>
      <c r="V51" s="881"/>
      <c r="W51" s="881"/>
      <c r="X51" s="881"/>
      <c r="Y51" s="881"/>
      <c r="Z51" s="881"/>
    </row>
    <row r="52" spans="1:26" ht="15" customHeight="1">
      <c r="C52" s="881"/>
      <c r="D52" s="881"/>
      <c r="E52" s="881"/>
      <c r="F52" s="881"/>
      <c r="G52" s="881"/>
      <c r="H52" s="881"/>
      <c r="I52" s="881"/>
      <c r="J52" s="881"/>
      <c r="K52" s="881"/>
      <c r="L52" s="881"/>
      <c r="M52" s="881"/>
      <c r="N52" s="881"/>
      <c r="O52" s="881"/>
      <c r="P52" s="881"/>
      <c r="Q52" s="881"/>
      <c r="R52" s="881"/>
      <c r="S52" s="881"/>
      <c r="T52" s="881"/>
      <c r="U52" s="881"/>
      <c r="V52" s="881"/>
      <c r="W52" s="881"/>
      <c r="X52" s="881"/>
      <c r="Y52" s="881"/>
      <c r="Z52" s="881"/>
    </row>
    <row r="53" spans="1:26" ht="15" customHeight="1">
      <c r="C53" s="881"/>
      <c r="D53" s="881"/>
      <c r="E53" s="881"/>
      <c r="F53" s="881"/>
      <c r="G53" s="881"/>
      <c r="H53" s="881"/>
      <c r="I53" s="881"/>
      <c r="J53" s="881"/>
      <c r="K53" s="881"/>
      <c r="L53" s="881"/>
      <c r="M53" s="881"/>
      <c r="N53" s="881"/>
      <c r="O53" s="881"/>
      <c r="P53" s="881"/>
      <c r="Q53" s="881"/>
      <c r="R53" s="881"/>
      <c r="S53" s="881"/>
      <c r="T53" s="881"/>
      <c r="U53" s="881"/>
      <c r="V53" s="881"/>
      <c r="W53" s="881"/>
      <c r="X53" s="881"/>
      <c r="Y53" s="881"/>
      <c r="Z53" s="881"/>
    </row>
    <row r="54" spans="1:26" ht="15" customHeight="1">
      <c r="C54" s="881"/>
      <c r="D54" s="881"/>
      <c r="E54" s="881"/>
      <c r="F54" s="881"/>
      <c r="G54" s="881"/>
      <c r="H54" s="881"/>
      <c r="I54" s="881"/>
      <c r="J54" s="881"/>
      <c r="K54" s="881"/>
      <c r="L54" s="881"/>
      <c r="M54" s="881"/>
      <c r="N54" s="881"/>
      <c r="O54" s="881"/>
      <c r="P54" s="881"/>
      <c r="Q54" s="881"/>
      <c r="R54" s="881"/>
      <c r="S54" s="881"/>
      <c r="T54" s="881"/>
      <c r="U54" s="881"/>
      <c r="V54" s="881"/>
      <c r="W54" s="881"/>
      <c r="X54" s="881"/>
      <c r="Y54" s="881"/>
      <c r="Z54" s="881"/>
    </row>
    <row r="55" spans="1:26" ht="15" customHeight="1"/>
    <row r="56" spans="1:26" ht="15" customHeight="1">
      <c r="A56" s="139" t="s">
        <v>504</v>
      </c>
    </row>
    <row r="57" spans="1:26" ht="15" customHeight="1">
      <c r="B57" s="139" t="s">
        <v>505</v>
      </c>
    </row>
    <row r="58" spans="1:26" ht="35.25" customHeight="1">
      <c r="C58" s="852" t="s">
        <v>506</v>
      </c>
      <c r="D58" s="853"/>
      <c r="E58" s="853"/>
      <c r="F58" s="854"/>
      <c r="G58" s="852"/>
      <c r="H58" s="853"/>
      <c r="I58" s="853"/>
      <c r="J58" s="854"/>
      <c r="K58" s="857" t="s">
        <v>507</v>
      </c>
      <c r="L58" s="862"/>
      <c r="M58" s="862"/>
      <c r="N58" s="858"/>
      <c r="O58" s="857" t="s">
        <v>508</v>
      </c>
      <c r="P58" s="862"/>
      <c r="Q58" s="862"/>
      <c r="R58" s="858"/>
      <c r="S58" s="857" t="s">
        <v>509</v>
      </c>
      <c r="T58" s="862"/>
      <c r="U58" s="862"/>
      <c r="V58" s="858"/>
      <c r="W58" s="857" t="s">
        <v>510</v>
      </c>
      <c r="X58" s="862"/>
      <c r="Y58" s="862"/>
      <c r="Z58" s="858"/>
    </row>
    <row r="59" spans="1:26" ht="16.5" customHeight="1">
      <c r="B59" s="865"/>
      <c r="C59" s="866" t="str">
        <f>+F73</f>
        <v>○○</v>
      </c>
      <c r="D59" s="867"/>
      <c r="E59" s="867"/>
      <c r="F59" s="868"/>
      <c r="G59" s="845" t="s">
        <v>19</v>
      </c>
      <c r="H59" s="846"/>
      <c r="I59" s="846"/>
      <c r="J59" s="847"/>
      <c r="K59" s="845"/>
      <c r="L59" s="846"/>
      <c r="M59" s="846"/>
      <c r="N59" s="847"/>
      <c r="O59" s="845"/>
      <c r="P59" s="846"/>
      <c r="Q59" s="846"/>
      <c r="R59" s="847"/>
      <c r="S59" s="845"/>
      <c r="T59" s="846"/>
      <c r="U59" s="846"/>
      <c r="V59" s="847"/>
      <c r="W59" s="845"/>
      <c r="X59" s="846"/>
      <c r="Y59" s="846"/>
      <c r="Z59" s="847"/>
    </row>
    <row r="60" spans="1:26" ht="16.5" customHeight="1">
      <c r="B60" s="865"/>
      <c r="C60" s="869"/>
      <c r="D60" s="870"/>
      <c r="E60" s="870"/>
      <c r="F60" s="865"/>
      <c r="G60" s="791" t="s">
        <v>511</v>
      </c>
      <c r="H60" s="792"/>
      <c r="I60" s="792"/>
      <c r="J60" s="793"/>
      <c r="K60" s="791"/>
      <c r="L60" s="792"/>
      <c r="M60" s="792"/>
      <c r="N60" s="793"/>
      <c r="O60" s="791"/>
      <c r="P60" s="792"/>
      <c r="Q60" s="792"/>
      <c r="R60" s="793"/>
      <c r="S60" s="791"/>
      <c r="T60" s="792"/>
      <c r="U60" s="792"/>
      <c r="V60" s="793"/>
      <c r="W60" s="791"/>
      <c r="X60" s="792"/>
      <c r="Y60" s="792"/>
      <c r="Z60" s="793"/>
    </row>
    <row r="61" spans="1:26" ht="16.5" customHeight="1">
      <c r="B61" s="865"/>
      <c r="C61" s="869"/>
      <c r="D61" s="870"/>
      <c r="E61" s="870"/>
      <c r="F61" s="865"/>
      <c r="G61" s="791" t="s">
        <v>512</v>
      </c>
      <c r="H61" s="792"/>
      <c r="I61" s="792"/>
      <c r="J61" s="793"/>
      <c r="K61" s="791"/>
      <c r="L61" s="792"/>
      <c r="M61" s="792"/>
      <c r="N61" s="793"/>
      <c r="O61" s="791"/>
      <c r="P61" s="792"/>
      <c r="Q61" s="792"/>
      <c r="R61" s="793"/>
      <c r="S61" s="791"/>
      <c r="T61" s="792"/>
      <c r="U61" s="792"/>
      <c r="V61" s="793"/>
      <c r="W61" s="791"/>
      <c r="X61" s="792"/>
      <c r="Y61" s="792"/>
      <c r="Z61" s="793"/>
    </row>
    <row r="62" spans="1:26" ht="16.5" customHeight="1">
      <c r="B62" s="865"/>
      <c r="C62" s="869"/>
      <c r="D62" s="870"/>
      <c r="E62" s="870"/>
      <c r="F62" s="865"/>
      <c r="G62" s="791" t="s">
        <v>513</v>
      </c>
      <c r="H62" s="792"/>
      <c r="I62" s="792"/>
      <c r="J62" s="793"/>
      <c r="K62" s="791"/>
      <c r="L62" s="792"/>
      <c r="M62" s="792"/>
      <c r="N62" s="793"/>
      <c r="O62" s="791"/>
      <c r="P62" s="792"/>
      <c r="Q62" s="792"/>
      <c r="R62" s="793"/>
      <c r="S62" s="791"/>
      <c r="T62" s="792"/>
      <c r="U62" s="792"/>
      <c r="V62" s="793"/>
      <c r="W62" s="791"/>
      <c r="X62" s="792"/>
      <c r="Y62" s="792"/>
      <c r="Z62" s="793"/>
    </row>
    <row r="63" spans="1:26" ht="16.5" customHeight="1">
      <c r="B63" s="865"/>
      <c r="C63" s="798"/>
      <c r="D63" s="799"/>
      <c r="E63" s="799"/>
      <c r="F63" s="800"/>
      <c r="G63" s="777" t="s">
        <v>514</v>
      </c>
      <c r="H63" s="778"/>
      <c r="I63" s="778"/>
      <c r="J63" s="779"/>
      <c r="K63" s="777">
        <f>K62-K59</f>
        <v>0</v>
      </c>
      <c r="L63" s="778"/>
      <c r="M63" s="778"/>
      <c r="N63" s="779"/>
      <c r="O63" s="777"/>
      <c r="P63" s="778"/>
      <c r="Q63" s="778"/>
      <c r="R63" s="779"/>
      <c r="S63" s="777"/>
      <c r="T63" s="778"/>
      <c r="U63" s="778"/>
      <c r="V63" s="779"/>
      <c r="W63" s="777"/>
      <c r="X63" s="778"/>
      <c r="Y63" s="778"/>
      <c r="Z63" s="779"/>
    </row>
    <row r="64" spans="1:26" ht="15" customHeight="1"/>
    <row r="65" spans="2:26" ht="35.25" customHeight="1">
      <c r="C65" s="852" t="s">
        <v>506</v>
      </c>
      <c r="D65" s="853"/>
      <c r="E65" s="853"/>
      <c r="F65" s="854"/>
      <c r="G65" s="852"/>
      <c r="H65" s="853"/>
      <c r="I65" s="853"/>
      <c r="J65" s="854"/>
      <c r="K65" s="857" t="s">
        <v>515</v>
      </c>
      <c r="L65" s="853"/>
      <c r="M65" s="853"/>
      <c r="N65" s="854"/>
      <c r="O65" s="857" t="s">
        <v>516</v>
      </c>
      <c r="P65" s="853"/>
      <c r="Q65" s="853"/>
      <c r="R65" s="854"/>
      <c r="S65" s="857" t="s">
        <v>517</v>
      </c>
      <c r="T65" s="853"/>
      <c r="U65" s="853"/>
      <c r="V65" s="854"/>
      <c r="W65" s="857" t="s">
        <v>510</v>
      </c>
      <c r="X65" s="862"/>
      <c r="Y65" s="862"/>
      <c r="Z65" s="858"/>
    </row>
    <row r="66" spans="2:26" ht="16.5" customHeight="1">
      <c r="B66" s="865"/>
      <c r="C66" s="866"/>
      <c r="D66" s="867"/>
      <c r="E66" s="867"/>
      <c r="F66" s="868"/>
      <c r="G66" s="866" t="s">
        <v>19</v>
      </c>
      <c r="H66" s="867"/>
      <c r="I66" s="867"/>
      <c r="J66" s="868"/>
      <c r="K66" s="871"/>
      <c r="L66" s="871"/>
      <c r="M66" s="871"/>
      <c r="N66" s="871"/>
      <c r="O66" s="871"/>
      <c r="P66" s="871"/>
      <c r="Q66" s="871"/>
      <c r="R66" s="871"/>
      <c r="S66" s="871"/>
      <c r="T66" s="871"/>
      <c r="U66" s="871"/>
      <c r="V66" s="871"/>
      <c r="W66" s="871"/>
      <c r="X66" s="871"/>
      <c r="Y66" s="871"/>
      <c r="Z66" s="871"/>
    </row>
    <row r="67" spans="2:26" ht="16.5" customHeight="1">
      <c r="B67" s="865"/>
      <c r="C67" s="869"/>
      <c r="D67" s="870"/>
      <c r="E67" s="870"/>
      <c r="F67" s="865"/>
      <c r="G67" s="791" t="s">
        <v>511</v>
      </c>
      <c r="H67" s="792"/>
      <c r="I67" s="792"/>
      <c r="J67" s="793"/>
      <c r="K67" s="863"/>
      <c r="L67" s="863"/>
      <c r="M67" s="863"/>
      <c r="N67" s="863"/>
      <c r="O67" s="863"/>
      <c r="P67" s="863"/>
      <c r="Q67" s="863"/>
      <c r="R67" s="863"/>
      <c r="S67" s="863"/>
      <c r="T67" s="863"/>
      <c r="U67" s="863"/>
      <c r="V67" s="863"/>
      <c r="W67" s="863"/>
      <c r="X67" s="863"/>
      <c r="Y67" s="863"/>
      <c r="Z67" s="863"/>
    </row>
    <row r="68" spans="2:26" ht="16.5" customHeight="1">
      <c r="B68" s="865"/>
      <c r="C68" s="869"/>
      <c r="D68" s="870"/>
      <c r="E68" s="870"/>
      <c r="F68" s="865"/>
      <c r="G68" s="791" t="s">
        <v>512</v>
      </c>
      <c r="H68" s="792"/>
      <c r="I68" s="792"/>
      <c r="J68" s="793"/>
      <c r="K68" s="863"/>
      <c r="L68" s="863"/>
      <c r="M68" s="863"/>
      <c r="N68" s="863"/>
      <c r="O68" s="863"/>
      <c r="P68" s="863"/>
      <c r="Q68" s="863"/>
      <c r="R68" s="863"/>
      <c r="S68" s="863"/>
      <c r="T68" s="863"/>
      <c r="U68" s="863"/>
      <c r="V68" s="863"/>
      <c r="W68" s="863"/>
      <c r="X68" s="863"/>
      <c r="Y68" s="863"/>
      <c r="Z68" s="863"/>
    </row>
    <row r="69" spans="2:26" ht="16.5" customHeight="1">
      <c r="B69" s="865"/>
      <c r="C69" s="869"/>
      <c r="D69" s="870"/>
      <c r="E69" s="870"/>
      <c r="F69" s="865"/>
      <c r="G69" s="791" t="s">
        <v>513</v>
      </c>
      <c r="H69" s="792"/>
      <c r="I69" s="792"/>
      <c r="J69" s="793"/>
      <c r="K69" s="863"/>
      <c r="L69" s="863"/>
      <c r="M69" s="863"/>
      <c r="N69" s="863"/>
      <c r="O69" s="863"/>
      <c r="P69" s="863"/>
      <c r="Q69" s="863"/>
      <c r="R69" s="863"/>
      <c r="S69" s="863"/>
      <c r="T69" s="863"/>
      <c r="U69" s="863"/>
      <c r="V69" s="863"/>
      <c r="W69" s="863"/>
      <c r="X69" s="863"/>
      <c r="Y69" s="863"/>
      <c r="Z69" s="863"/>
    </row>
    <row r="70" spans="2:26" ht="16.5" customHeight="1">
      <c r="B70" s="865"/>
      <c r="C70" s="798"/>
      <c r="D70" s="799"/>
      <c r="E70" s="799"/>
      <c r="F70" s="800"/>
      <c r="G70" s="777" t="s">
        <v>514</v>
      </c>
      <c r="H70" s="778"/>
      <c r="I70" s="778"/>
      <c r="J70" s="779"/>
      <c r="K70" s="864"/>
      <c r="L70" s="864"/>
      <c r="M70" s="864"/>
      <c r="N70" s="864"/>
      <c r="O70" s="864"/>
      <c r="P70" s="864"/>
      <c r="Q70" s="864"/>
      <c r="R70" s="864"/>
      <c r="S70" s="864"/>
      <c r="T70" s="864"/>
      <c r="U70" s="864"/>
      <c r="V70" s="864"/>
      <c r="W70" s="864"/>
      <c r="X70" s="864"/>
      <c r="Y70" s="864"/>
      <c r="Z70" s="864"/>
    </row>
    <row r="71" spans="2:26" ht="16.5" customHeight="1">
      <c r="B71" s="140"/>
      <c r="C71" s="140"/>
      <c r="D71" s="140"/>
      <c r="E71" s="140"/>
      <c r="F71" s="140"/>
      <c r="G71" s="140"/>
      <c r="H71" s="140"/>
      <c r="I71" s="140"/>
      <c r="J71" s="140"/>
      <c r="K71" s="140"/>
      <c r="L71" s="140"/>
      <c r="M71" s="140"/>
      <c r="N71" s="140"/>
      <c r="O71" s="140"/>
      <c r="P71" s="140"/>
      <c r="Q71" s="140"/>
      <c r="R71" s="140"/>
      <c r="S71" s="140"/>
      <c r="T71" s="140"/>
      <c r="U71" s="140"/>
      <c r="V71" s="140"/>
      <c r="W71" s="140"/>
      <c r="X71" s="140"/>
      <c r="Y71" s="140"/>
      <c r="Z71" s="140"/>
    </row>
    <row r="72" spans="2:26" ht="15" customHeight="1">
      <c r="B72" s="139" t="s">
        <v>518</v>
      </c>
    </row>
    <row r="73" spans="2:26" ht="15" customHeight="1">
      <c r="C73" s="139" t="s">
        <v>519</v>
      </c>
      <c r="F73" s="799" t="s">
        <v>520</v>
      </c>
      <c r="G73" s="799"/>
      <c r="H73" s="799"/>
      <c r="I73" s="799"/>
      <c r="J73" s="799"/>
    </row>
    <row r="74" spans="2:26" ht="15" customHeight="1"/>
    <row r="75" spans="2:26" ht="15" customHeight="1">
      <c r="C75" s="139" t="s">
        <v>521</v>
      </c>
    </row>
    <row r="76" spans="2:26" ht="30" customHeight="1">
      <c r="C76" s="143"/>
      <c r="D76" s="857" t="s">
        <v>522</v>
      </c>
      <c r="E76" s="862"/>
      <c r="F76" s="862"/>
      <c r="G76" s="862"/>
      <c r="H76" s="862"/>
      <c r="I76" s="862"/>
      <c r="J76" s="858"/>
      <c r="K76" s="852" t="s">
        <v>523</v>
      </c>
      <c r="L76" s="853"/>
      <c r="M76" s="853"/>
      <c r="N76" s="854"/>
      <c r="O76" s="852" t="s">
        <v>524</v>
      </c>
      <c r="P76" s="853"/>
      <c r="Q76" s="853"/>
      <c r="R76" s="854"/>
      <c r="S76" s="852" t="s">
        <v>525</v>
      </c>
      <c r="T76" s="853"/>
      <c r="U76" s="853"/>
      <c r="V76" s="854"/>
      <c r="W76" s="852" t="s">
        <v>6</v>
      </c>
      <c r="X76" s="853"/>
      <c r="Y76" s="853"/>
      <c r="Z76" s="854"/>
    </row>
    <row r="77" spans="2:26" ht="15" customHeight="1">
      <c r="C77" s="859" t="s">
        <v>526</v>
      </c>
      <c r="D77" s="845"/>
      <c r="E77" s="846"/>
      <c r="F77" s="846"/>
      <c r="G77" s="846"/>
      <c r="H77" s="846"/>
      <c r="I77" s="846"/>
      <c r="J77" s="847"/>
      <c r="K77" s="845"/>
      <c r="L77" s="846"/>
      <c r="M77" s="846"/>
      <c r="N77" s="847"/>
      <c r="O77" s="845"/>
      <c r="P77" s="846"/>
      <c r="Q77" s="846"/>
      <c r="R77" s="847"/>
      <c r="S77" s="845"/>
      <c r="T77" s="846"/>
      <c r="U77" s="846"/>
      <c r="V77" s="847"/>
      <c r="W77" s="845"/>
      <c r="X77" s="846"/>
      <c r="Y77" s="846"/>
      <c r="Z77" s="847"/>
    </row>
    <row r="78" spans="2:26" ht="15" customHeight="1">
      <c r="C78" s="860"/>
      <c r="D78" s="791"/>
      <c r="E78" s="792"/>
      <c r="F78" s="792"/>
      <c r="G78" s="792"/>
      <c r="H78" s="792"/>
      <c r="I78" s="792"/>
      <c r="J78" s="793"/>
      <c r="K78" s="791"/>
      <c r="L78" s="792"/>
      <c r="M78" s="792"/>
      <c r="N78" s="793"/>
      <c r="O78" s="791"/>
      <c r="P78" s="792"/>
      <c r="Q78" s="792"/>
      <c r="R78" s="793"/>
      <c r="S78" s="791"/>
      <c r="T78" s="792"/>
      <c r="U78" s="792"/>
      <c r="V78" s="793"/>
      <c r="W78" s="791"/>
      <c r="X78" s="792"/>
      <c r="Y78" s="792"/>
      <c r="Z78" s="793"/>
    </row>
    <row r="79" spans="2:26" ht="15" customHeight="1">
      <c r="C79" s="860"/>
      <c r="D79" s="791"/>
      <c r="E79" s="792"/>
      <c r="F79" s="792"/>
      <c r="G79" s="792"/>
      <c r="H79" s="792"/>
      <c r="I79" s="792"/>
      <c r="J79" s="793"/>
      <c r="K79" s="791"/>
      <c r="L79" s="792"/>
      <c r="M79" s="792"/>
      <c r="N79" s="793"/>
      <c r="O79" s="791"/>
      <c r="P79" s="792"/>
      <c r="Q79" s="792"/>
      <c r="R79" s="793"/>
      <c r="S79" s="791"/>
      <c r="T79" s="792"/>
      <c r="U79" s="792"/>
      <c r="V79" s="793"/>
      <c r="W79" s="791"/>
      <c r="X79" s="792"/>
      <c r="Y79" s="792"/>
      <c r="Z79" s="793"/>
    </row>
    <row r="80" spans="2:26" ht="15" customHeight="1">
      <c r="C80" s="860"/>
      <c r="D80" s="791"/>
      <c r="E80" s="792"/>
      <c r="F80" s="792"/>
      <c r="G80" s="792"/>
      <c r="H80" s="792"/>
      <c r="I80" s="792"/>
      <c r="J80" s="793"/>
      <c r="K80" s="791"/>
      <c r="L80" s="792"/>
      <c r="M80" s="792"/>
      <c r="N80" s="793"/>
      <c r="O80" s="791"/>
      <c r="P80" s="792"/>
      <c r="Q80" s="792"/>
      <c r="R80" s="793"/>
      <c r="S80" s="791"/>
      <c r="T80" s="792"/>
      <c r="U80" s="792"/>
      <c r="V80" s="793"/>
      <c r="W80" s="791"/>
      <c r="X80" s="792"/>
      <c r="Y80" s="792"/>
      <c r="Z80" s="793"/>
    </row>
    <row r="81" spans="3:26" ht="15" customHeight="1">
      <c r="C81" s="860"/>
      <c r="D81" s="777"/>
      <c r="E81" s="778"/>
      <c r="F81" s="778"/>
      <c r="G81" s="778"/>
      <c r="H81" s="778"/>
      <c r="I81" s="778"/>
      <c r="J81" s="779"/>
      <c r="K81" s="777"/>
      <c r="L81" s="778"/>
      <c r="M81" s="778"/>
      <c r="N81" s="779"/>
      <c r="O81" s="777"/>
      <c r="P81" s="778"/>
      <c r="Q81" s="778"/>
      <c r="R81" s="779"/>
      <c r="S81" s="777"/>
      <c r="T81" s="778"/>
      <c r="U81" s="778"/>
      <c r="V81" s="779"/>
      <c r="W81" s="777"/>
      <c r="X81" s="778"/>
      <c r="Y81" s="778"/>
      <c r="Z81" s="779"/>
    </row>
    <row r="82" spans="3:26" ht="15" customHeight="1">
      <c r="C82" s="861"/>
      <c r="D82" s="852" t="s">
        <v>10</v>
      </c>
      <c r="E82" s="853"/>
      <c r="F82" s="853"/>
      <c r="G82" s="853"/>
      <c r="H82" s="853"/>
      <c r="I82" s="853"/>
      <c r="J82" s="854"/>
      <c r="K82" s="852"/>
      <c r="L82" s="853"/>
      <c r="M82" s="853"/>
      <c r="N82" s="854"/>
      <c r="O82" s="852"/>
      <c r="P82" s="853"/>
      <c r="Q82" s="853"/>
      <c r="R82" s="854"/>
      <c r="S82" s="852"/>
      <c r="T82" s="853"/>
      <c r="U82" s="853"/>
      <c r="V82" s="854"/>
      <c r="W82" s="852"/>
      <c r="X82" s="853"/>
      <c r="Y82" s="853"/>
      <c r="Z82" s="854"/>
    </row>
    <row r="83" spans="3:26" ht="15" customHeight="1">
      <c r="C83" s="859" t="s">
        <v>527</v>
      </c>
      <c r="D83" s="845"/>
      <c r="E83" s="846"/>
      <c r="F83" s="846"/>
      <c r="G83" s="846"/>
      <c r="H83" s="846"/>
      <c r="I83" s="846"/>
      <c r="J83" s="847"/>
      <c r="K83" s="845"/>
      <c r="L83" s="846"/>
      <c r="M83" s="846"/>
      <c r="N83" s="847"/>
      <c r="O83" s="845"/>
      <c r="P83" s="846"/>
      <c r="Q83" s="846"/>
      <c r="R83" s="847"/>
      <c r="S83" s="845"/>
      <c r="T83" s="846"/>
      <c r="U83" s="846"/>
      <c r="V83" s="847"/>
      <c r="W83" s="845"/>
      <c r="X83" s="846"/>
      <c r="Y83" s="846"/>
      <c r="Z83" s="847"/>
    </row>
    <row r="84" spans="3:26" ht="15" customHeight="1">
      <c r="C84" s="860"/>
      <c r="D84" s="791"/>
      <c r="E84" s="792"/>
      <c r="F84" s="792"/>
      <c r="G84" s="792"/>
      <c r="H84" s="792"/>
      <c r="I84" s="792"/>
      <c r="J84" s="793"/>
      <c r="K84" s="791"/>
      <c r="L84" s="792"/>
      <c r="M84" s="792"/>
      <c r="N84" s="793"/>
      <c r="O84" s="791"/>
      <c r="P84" s="792"/>
      <c r="Q84" s="792"/>
      <c r="R84" s="793"/>
      <c r="S84" s="791"/>
      <c r="T84" s="792"/>
      <c r="U84" s="792"/>
      <c r="V84" s="793"/>
      <c r="W84" s="791"/>
      <c r="X84" s="792"/>
      <c r="Y84" s="792"/>
      <c r="Z84" s="793"/>
    </row>
    <row r="85" spans="3:26" ht="15" customHeight="1">
      <c r="C85" s="860"/>
      <c r="D85" s="791"/>
      <c r="E85" s="792"/>
      <c r="F85" s="792"/>
      <c r="G85" s="792"/>
      <c r="H85" s="792"/>
      <c r="I85" s="792"/>
      <c r="J85" s="793"/>
      <c r="K85" s="791"/>
      <c r="L85" s="792"/>
      <c r="M85" s="792"/>
      <c r="N85" s="793"/>
      <c r="O85" s="791"/>
      <c r="P85" s="792"/>
      <c r="Q85" s="792"/>
      <c r="R85" s="793"/>
      <c r="S85" s="791"/>
      <c r="T85" s="792"/>
      <c r="U85" s="792"/>
      <c r="V85" s="793"/>
      <c r="W85" s="791"/>
      <c r="X85" s="792"/>
      <c r="Y85" s="792"/>
      <c r="Z85" s="793"/>
    </row>
    <row r="86" spans="3:26" ht="15" customHeight="1">
      <c r="C86" s="860"/>
      <c r="D86" s="791"/>
      <c r="E86" s="792"/>
      <c r="F86" s="792"/>
      <c r="G86" s="792"/>
      <c r="H86" s="792"/>
      <c r="I86" s="792"/>
      <c r="J86" s="793"/>
      <c r="K86" s="791"/>
      <c r="L86" s="792"/>
      <c r="M86" s="792"/>
      <c r="N86" s="793"/>
      <c r="O86" s="791"/>
      <c r="P86" s="792"/>
      <c r="Q86" s="792"/>
      <c r="R86" s="793"/>
      <c r="S86" s="791"/>
      <c r="T86" s="792"/>
      <c r="U86" s="792"/>
      <c r="V86" s="793"/>
      <c r="W86" s="791"/>
      <c r="X86" s="792"/>
      <c r="Y86" s="792"/>
      <c r="Z86" s="793"/>
    </row>
    <row r="87" spans="3:26" ht="15" customHeight="1">
      <c r="C87" s="860"/>
      <c r="D87" s="777"/>
      <c r="E87" s="778"/>
      <c r="F87" s="778"/>
      <c r="G87" s="778"/>
      <c r="H87" s="778"/>
      <c r="I87" s="778"/>
      <c r="J87" s="779"/>
      <c r="K87" s="777"/>
      <c r="L87" s="778"/>
      <c r="M87" s="778"/>
      <c r="N87" s="779"/>
      <c r="O87" s="777"/>
      <c r="P87" s="778"/>
      <c r="Q87" s="778"/>
      <c r="R87" s="779"/>
      <c r="S87" s="777"/>
      <c r="T87" s="778"/>
      <c r="U87" s="778"/>
      <c r="V87" s="779"/>
      <c r="W87" s="777"/>
      <c r="X87" s="778"/>
      <c r="Y87" s="778"/>
      <c r="Z87" s="779"/>
    </row>
    <row r="88" spans="3:26" ht="15" customHeight="1">
      <c r="C88" s="861"/>
      <c r="D88" s="852" t="s">
        <v>10</v>
      </c>
      <c r="E88" s="853"/>
      <c r="F88" s="853"/>
      <c r="G88" s="853"/>
      <c r="H88" s="853"/>
      <c r="I88" s="853"/>
      <c r="J88" s="854"/>
      <c r="K88" s="852"/>
      <c r="L88" s="853"/>
      <c r="M88" s="853"/>
      <c r="N88" s="854"/>
      <c r="O88" s="852"/>
      <c r="P88" s="853"/>
      <c r="Q88" s="853"/>
      <c r="R88" s="854"/>
      <c r="S88" s="852"/>
      <c r="T88" s="853"/>
      <c r="U88" s="853"/>
      <c r="V88" s="854"/>
      <c r="W88" s="852"/>
      <c r="X88" s="853"/>
      <c r="Y88" s="853"/>
      <c r="Z88" s="854"/>
    </row>
    <row r="89" spans="3:26" ht="15" customHeight="1">
      <c r="C89" s="859" t="s">
        <v>528</v>
      </c>
      <c r="D89" s="845"/>
      <c r="E89" s="846"/>
      <c r="F89" s="846"/>
      <c r="G89" s="846"/>
      <c r="H89" s="846"/>
      <c r="I89" s="846"/>
      <c r="J89" s="847"/>
      <c r="K89" s="845"/>
      <c r="L89" s="846"/>
      <c r="M89" s="846"/>
      <c r="N89" s="847"/>
      <c r="O89" s="845"/>
      <c r="P89" s="846"/>
      <c r="Q89" s="846"/>
      <c r="R89" s="847"/>
      <c r="S89" s="845"/>
      <c r="T89" s="846"/>
      <c r="U89" s="846"/>
      <c r="V89" s="847"/>
      <c r="W89" s="845"/>
      <c r="X89" s="846"/>
      <c r="Y89" s="846"/>
      <c r="Z89" s="847"/>
    </row>
    <row r="90" spans="3:26" ht="15" customHeight="1">
      <c r="C90" s="860"/>
      <c r="D90" s="791"/>
      <c r="E90" s="792"/>
      <c r="F90" s="792"/>
      <c r="G90" s="792"/>
      <c r="H90" s="792"/>
      <c r="I90" s="792"/>
      <c r="J90" s="793"/>
      <c r="K90" s="791"/>
      <c r="L90" s="792"/>
      <c r="M90" s="792"/>
      <c r="N90" s="793"/>
      <c r="O90" s="791"/>
      <c r="P90" s="792"/>
      <c r="Q90" s="792"/>
      <c r="R90" s="793"/>
      <c r="S90" s="791"/>
      <c r="T90" s="792"/>
      <c r="U90" s="792"/>
      <c r="V90" s="793"/>
      <c r="W90" s="791"/>
      <c r="X90" s="792"/>
      <c r="Y90" s="792"/>
      <c r="Z90" s="793"/>
    </row>
    <row r="91" spans="3:26" ht="15" customHeight="1">
      <c r="C91" s="860"/>
      <c r="D91" s="791"/>
      <c r="E91" s="792"/>
      <c r="F91" s="792"/>
      <c r="G91" s="792"/>
      <c r="H91" s="792"/>
      <c r="I91" s="792"/>
      <c r="J91" s="793"/>
      <c r="K91" s="791"/>
      <c r="L91" s="792"/>
      <c r="M91" s="792"/>
      <c r="N91" s="793"/>
      <c r="O91" s="791"/>
      <c r="P91" s="792"/>
      <c r="Q91" s="792"/>
      <c r="R91" s="793"/>
      <c r="S91" s="791"/>
      <c r="T91" s="792"/>
      <c r="U91" s="792"/>
      <c r="V91" s="793"/>
      <c r="W91" s="791"/>
      <c r="X91" s="792"/>
      <c r="Y91" s="792"/>
      <c r="Z91" s="793"/>
    </row>
    <row r="92" spans="3:26" ht="15" customHeight="1">
      <c r="C92" s="860"/>
      <c r="D92" s="791"/>
      <c r="E92" s="792"/>
      <c r="F92" s="792"/>
      <c r="G92" s="792"/>
      <c r="H92" s="792"/>
      <c r="I92" s="792"/>
      <c r="J92" s="793"/>
      <c r="K92" s="791"/>
      <c r="L92" s="792"/>
      <c r="M92" s="792"/>
      <c r="N92" s="793"/>
      <c r="O92" s="791"/>
      <c r="P92" s="792"/>
      <c r="Q92" s="792"/>
      <c r="R92" s="793"/>
      <c r="S92" s="791"/>
      <c r="T92" s="792"/>
      <c r="U92" s="792"/>
      <c r="V92" s="793"/>
      <c r="W92" s="791"/>
      <c r="X92" s="792"/>
      <c r="Y92" s="792"/>
      <c r="Z92" s="793"/>
    </row>
    <row r="93" spans="3:26" ht="15" customHeight="1">
      <c r="C93" s="860"/>
      <c r="D93" s="777"/>
      <c r="E93" s="778"/>
      <c r="F93" s="778"/>
      <c r="G93" s="778"/>
      <c r="H93" s="778"/>
      <c r="I93" s="778"/>
      <c r="J93" s="779"/>
      <c r="K93" s="777"/>
      <c r="L93" s="778"/>
      <c r="M93" s="778"/>
      <c r="N93" s="779"/>
      <c r="O93" s="777"/>
      <c r="P93" s="778"/>
      <c r="Q93" s="778"/>
      <c r="R93" s="779"/>
      <c r="S93" s="777"/>
      <c r="T93" s="778"/>
      <c r="U93" s="778"/>
      <c r="V93" s="779"/>
      <c r="W93" s="777"/>
      <c r="X93" s="778"/>
      <c r="Y93" s="778"/>
      <c r="Z93" s="779"/>
    </row>
    <row r="94" spans="3:26" ht="15" customHeight="1">
      <c r="C94" s="861"/>
      <c r="D94" s="852" t="s">
        <v>10</v>
      </c>
      <c r="E94" s="853"/>
      <c r="F94" s="853"/>
      <c r="G94" s="853"/>
      <c r="H94" s="853"/>
      <c r="I94" s="853"/>
      <c r="J94" s="854"/>
      <c r="K94" s="852"/>
      <c r="L94" s="853"/>
      <c r="M94" s="853"/>
      <c r="N94" s="854"/>
      <c r="O94" s="852"/>
      <c r="P94" s="853"/>
      <c r="Q94" s="853"/>
      <c r="R94" s="854"/>
      <c r="S94" s="852"/>
      <c r="T94" s="853"/>
      <c r="U94" s="853"/>
      <c r="V94" s="854"/>
      <c r="W94" s="852"/>
      <c r="X94" s="853"/>
      <c r="Y94" s="853"/>
      <c r="Z94" s="854"/>
    </row>
    <row r="95" spans="3:26" ht="15" customHeight="1">
      <c r="C95" s="859" t="s">
        <v>529</v>
      </c>
      <c r="D95" s="845"/>
      <c r="E95" s="846"/>
      <c r="F95" s="846"/>
      <c r="G95" s="846"/>
      <c r="H95" s="846"/>
      <c r="I95" s="846"/>
      <c r="J95" s="847"/>
      <c r="K95" s="845"/>
      <c r="L95" s="846"/>
      <c r="M95" s="846"/>
      <c r="N95" s="847"/>
      <c r="O95" s="845"/>
      <c r="P95" s="846"/>
      <c r="Q95" s="846"/>
      <c r="R95" s="847"/>
      <c r="S95" s="845"/>
      <c r="T95" s="846"/>
      <c r="U95" s="846"/>
      <c r="V95" s="847"/>
      <c r="W95" s="845"/>
      <c r="X95" s="846"/>
      <c r="Y95" s="846"/>
      <c r="Z95" s="847"/>
    </row>
    <row r="96" spans="3:26" ht="15" customHeight="1">
      <c r="C96" s="860"/>
      <c r="D96" s="791"/>
      <c r="E96" s="792"/>
      <c r="F96" s="792"/>
      <c r="G96" s="792"/>
      <c r="H96" s="792"/>
      <c r="I96" s="792"/>
      <c r="J96" s="793"/>
      <c r="K96" s="791"/>
      <c r="L96" s="792"/>
      <c r="M96" s="792"/>
      <c r="N96" s="793"/>
      <c r="O96" s="791"/>
      <c r="P96" s="792"/>
      <c r="Q96" s="792"/>
      <c r="R96" s="793"/>
      <c r="S96" s="791"/>
      <c r="T96" s="792"/>
      <c r="U96" s="792"/>
      <c r="V96" s="793"/>
      <c r="W96" s="791"/>
      <c r="X96" s="792"/>
      <c r="Y96" s="792"/>
      <c r="Z96" s="793"/>
    </row>
    <row r="97" spans="1:26" ht="15" customHeight="1">
      <c r="C97" s="860"/>
      <c r="D97" s="791"/>
      <c r="E97" s="792"/>
      <c r="F97" s="792"/>
      <c r="G97" s="792"/>
      <c r="H97" s="792"/>
      <c r="I97" s="792"/>
      <c r="J97" s="793"/>
      <c r="K97" s="791"/>
      <c r="L97" s="792"/>
      <c r="M97" s="792"/>
      <c r="N97" s="793"/>
      <c r="O97" s="791"/>
      <c r="P97" s="792"/>
      <c r="Q97" s="792"/>
      <c r="R97" s="793"/>
      <c r="S97" s="791"/>
      <c r="T97" s="792"/>
      <c r="U97" s="792"/>
      <c r="V97" s="793"/>
      <c r="W97" s="791"/>
      <c r="X97" s="792"/>
      <c r="Y97" s="792"/>
      <c r="Z97" s="793"/>
    </row>
    <row r="98" spans="1:26" ht="15" customHeight="1">
      <c r="C98" s="860"/>
      <c r="D98" s="791"/>
      <c r="E98" s="792"/>
      <c r="F98" s="792"/>
      <c r="G98" s="792"/>
      <c r="H98" s="792"/>
      <c r="I98" s="792"/>
      <c r="J98" s="793"/>
      <c r="K98" s="791"/>
      <c r="L98" s="792"/>
      <c r="M98" s="792"/>
      <c r="N98" s="793"/>
      <c r="O98" s="791"/>
      <c r="P98" s="792"/>
      <c r="Q98" s="792"/>
      <c r="R98" s="793"/>
      <c r="S98" s="791"/>
      <c r="T98" s="792"/>
      <c r="U98" s="792"/>
      <c r="V98" s="793"/>
      <c r="W98" s="791"/>
      <c r="X98" s="792"/>
      <c r="Y98" s="792"/>
      <c r="Z98" s="793"/>
    </row>
    <row r="99" spans="1:26" ht="15" customHeight="1">
      <c r="C99" s="860"/>
      <c r="D99" s="777"/>
      <c r="E99" s="778"/>
      <c r="F99" s="778"/>
      <c r="G99" s="778"/>
      <c r="H99" s="778"/>
      <c r="I99" s="778"/>
      <c r="J99" s="779"/>
      <c r="K99" s="777"/>
      <c r="L99" s="778"/>
      <c r="M99" s="778"/>
      <c r="N99" s="779"/>
      <c r="O99" s="777"/>
      <c r="P99" s="778"/>
      <c r="Q99" s="778"/>
      <c r="R99" s="779"/>
      <c r="S99" s="777"/>
      <c r="T99" s="778"/>
      <c r="U99" s="778"/>
      <c r="V99" s="779"/>
      <c r="W99" s="777"/>
      <c r="X99" s="778"/>
      <c r="Y99" s="778"/>
      <c r="Z99" s="779"/>
    </row>
    <row r="100" spans="1:26" ht="15" customHeight="1">
      <c r="C100" s="861"/>
      <c r="D100" s="852" t="s">
        <v>10</v>
      </c>
      <c r="E100" s="853"/>
      <c r="F100" s="853"/>
      <c r="G100" s="853"/>
      <c r="H100" s="853"/>
      <c r="I100" s="853"/>
      <c r="J100" s="854"/>
      <c r="K100" s="852"/>
      <c r="L100" s="853"/>
      <c r="M100" s="853"/>
      <c r="N100" s="854"/>
      <c r="O100" s="852"/>
      <c r="P100" s="853"/>
      <c r="Q100" s="853"/>
      <c r="R100" s="854"/>
      <c r="S100" s="852"/>
      <c r="T100" s="853"/>
      <c r="U100" s="853"/>
      <c r="V100" s="854"/>
      <c r="W100" s="852"/>
      <c r="X100" s="853"/>
      <c r="Y100" s="853"/>
      <c r="Z100" s="854"/>
    </row>
    <row r="101" spans="1:26" ht="15" customHeight="1">
      <c r="C101" s="859" t="s">
        <v>530</v>
      </c>
      <c r="D101" s="845"/>
      <c r="E101" s="846"/>
      <c r="F101" s="846"/>
      <c r="G101" s="846"/>
      <c r="H101" s="846"/>
      <c r="I101" s="846"/>
      <c r="J101" s="847"/>
      <c r="K101" s="845"/>
      <c r="L101" s="846"/>
      <c r="M101" s="846"/>
      <c r="N101" s="847"/>
      <c r="O101" s="845"/>
      <c r="P101" s="846"/>
      <c r="Q101" s="846"/>
      <c r="R101" s="847"/>
      <c r="S101" s="845"/>
      <c r="T101" s="846"/>
      <c r="U101" s="846"/>
      <c r="V101" s="847"/>
      <c r="W101" s="845"/>
      <c r="X101" s="846"/>
      <c r="Y101" s="846"/>
      <c r="Z101" s="847"/>
    </row>
    <row r="102" spans="1:26" ht="15" customHeight="1">
      <c r="C102" s="860"/>
      <c r="D102" s="791"/>
      <c r="E102" s="792"/>
      <c r="F102" s="792"/>
      <c r="G102" s="792"/>
      <c r="H102" s="792"/>
      <c r="I102" s="792"/>
      <c r="J102" s="793"/>
      <c r="K102" s="791"/>
      <c r="L102" s="792"/>
      <c r="M102" s="792"/>
      <c r="N102" s="793"/>
      <c r="O102" s="791"/>
      <c r="P102" s="792"/>
      <c r="Q102" s="792"/>
      <c r="R102" s="793"/>
      <c r="S102" s="791"/>
      <c r="T102" s="792"/>
      <c r="U102" s="792"/>
      <c r="V102" s="793"/>
      <c r="W102" s="791"/>
      <c r="X102" s="792"/>
      <c r="Y102" s="792"/>
      <c r="Z102" s="793"/>
    </row>
    <row r="103" spans="1:26" ht="15" customHeight="1">
      <c r="C103" s="860"/>
      <c r="D103" s="791"/>
      <c r="E103" s="792"/>
      <c r="F103" s="792"/>
      <c r="G103" s="792"/>
      <c r="H103" s="792"/>
      <c r="I103" s="792"/>
      <c r="J103" s="793"/>
      <c r="K103" s="791"/>
      <c r="L103" s="792"/>
      <c r="M103" s="792"/>
      <c r="N103" s="793"/>
      <c r="O103" s="791"/>
      <c r="P103" s="792"/>
      <c r="Q103" s="792"/>
      <c r="R103" s="793"/>
      <c r="S103" s="791"/>
      <c r="T103" s="792"/>
      <c r="U103" s="792"/>
      <c r="V103" s="793"/>
      <c r="W103" s="791"/>
      <c r="X103" s="792"/>
      <c r="Y103" s="792"/>
      <c r="Z103" s="793"/>
    </row>
    <row r="104" spans="1:26" ht="15" customHeight="1">
      <c r="C104" s="860"/>
      <c r="D104" s="791"/>
      <c r="E104" s="792"/>
      <c r="F104" s="792"/>
      <c r="G104" s="792"/>
      <c r="H104" s="792"/>
      <c r="I104" s="792"/>
      <c r="J104" s="793"/>
      <c r="K104" s="791"/>
      <c r="L104" s="792"/>
      <c r="M104" s="792"/>
      <c r="N104" s="793"/>
      <c r="O104" s="791"/>
      <c r="P104" s="792"/>
      <c r="Q104" s="792"/>
      <c r="R104" s="793"/>
      <c r="S104" s="791"/>
      <c r="T104" s="792"/>
      <c r="U104" s="792"/>
      <c r="V104" s="793"/>
      <c r="W104" s="791"/>
      <c r="X104" s="792"/>
      <c r="Y104" s="792"/>
      <c r="Z104" s="793"/>
    </row>
    <row r="105" spans="1:26" ht="15" customHeight="1">
      <c r="C105" s="860"/>
      <c r="D105" s="777"/>
      <c r="E105" s="778"/>
      <c r="F105" s="778"/>
      <c r="G105" s="778"/>
      <c r="H105" s="778"/>
      <c r="I105" s="778"/>
      <c r="J105" s="779"/>
      <c r="K105" s="777"/>
      <c r="L105" s="778"/>
      <c r="M105" s="778"/>
      <c r="N105" s="779"/>
      <c r="O105" s="777"/>
      <c r="P105" s="778"/>
      <c r="Q105" s="778"/>
      <c r="R105" s="779"/>
      <c r="S105" s="777"/>
      <c r="T105" s="778"/>
      <c r="U105" s="778"/>
      <c r="V105" s="779"/>
      <c r="W105" s="777"/>
      <c r="X105" s="778"/>
      <c r="Y105" s="778"/>
      <c r="Z105" s="779"/>
    </row>
    <row r="106" spans="1:26" ht="15" customHeight="1">
      <c r="C106" s="861"/>
      <c r="D106" s="852" t="s">
        <v>10</v>
      </c>
      <c r="E106" s="853"/>
      <c r="F106" s="853"/>
      <c r="G106" s="853"/>
      <c r="H106" s="853"/>
      <c r="I106" s="853"/>
      <c r="J106" s="854"/>
      <c r="K106" s="852"/>
      <c r="L106" s="853"/>
      <c r="M106" s="853"/>
      <c r="N106" s="854"/>
      <c r="O106" s="852"/>
      <c r="P106" s="853"/>
      <c r="Q106" s="853"/>
      <c r="R106" s="854"/>
      <c r="S106" s="852"/>
      <c r="T106" s="853"/>
      <c r="U106" s="853"/>
      <c r="V106" s="854"/>
      <c r="W106" s="852"/>
      <c r="X106" s="853"/>
      <c r="Y106" s="853"/>
      <c r="Z106" s="854"/>
    </row>
    <row r="107" spans="1:26" ht="15" customHeight="1"/>
    <row r="108" spans="1:26" ht="15" customHeight="1">
      <c r="A108" s="139" t="s">
        <v>531</v>
      </c>
    </row>
    <row r="109" spans="1:26" ht="15" customHeight="1">
      <c r="B109" s="139" t="s">
        <v>532</v>
      </c>
    </row>
    <row r="110" spans="1:26" ht="15" customHeight="1">
      <c r="B110" s="855"/>
      <c r="C110" s="855" t="s">
        <v>533</v>
      </c>
      <c r="D110" s="855" t="s">
        <v>534</v>
      </c>
      <c r="E110" s="855"/>
      <c r="F110" s="855"/>
      <c r="G110" s="855"/>
      <c r="H110" s="855"/>
      <c r="I110" s="856" t="s">
        <v>535</v>
      </c>
      <c r="J110" s="856"/>
      <c r="K110" s="856"/>
      <c r="L110" s="856"/>
      <c r="M110" s="856" t="s">
        <v>536</v>
      </c>
      <c r="N110" s="857"/>
      <c r="O110" s="855" t="s">
        <v>537</v>
      </c>
      <c r="P110" s="855"/>
      <c r="Q110" s="855"/>
      <c r="R110" s="855"/>
      <c r="S110" s="855"/>
      <c r="T110" s="858" t="s">
        <v>538</v>
      </c>
      <c r="U110" s="856"/>
      <c r="V110" s="856" t="s">
        <v>539</v>
      </c>
      <c r="W110" s="856"/>
      <c r="X110" s="856"/>
      <c r="Y110" s="856" t="s">
        <v>540</v>
      </c>
      <c r="Z110" s="856"/>
    </row>
    <row r="111" spans="1:26" ht="15" customHeight="1">
      <c r="B111" s="855"/>
      <c r="C111" s="855"/>
      <c r="D111" s="855"/>
      <c r="E111" s="855"/>
      <c r="F111" s="855"/>
      <c r="G111" s="855"/>
      <c r="H111" s="855"/>
      <c r="I111" s="856"/>
      <c r="J111" s="856"/>
      <c r="K111" s="856"/>
      <c r="L111" s="856"/>
      <c r="M111" s="856"/>
      <c r="N111" s="857"/>
      <c r="O111" s="855"/>
      <c r="P111" s="855"/>
      <c r="Q111" s="855"/>
      <c r="R111" s="855"/>
      <c r="S111" s="855"/>
      <c r="T111" s="858"/>
      <c r="U111" s="856"/>
      <c r="V111" s="856"/>
      <c r="W111" s="856"/>
      <c r="X111" s="856"/>
      <c r="Y111" s="856"/>
      <c r="Z111" s="856"/>
    </row>
    <row r="112" spans="1:26" ht="15" customHeight="1">
      <c r="B112" s="815" t="s">
        <v>541</v>
      </c>
      <c r="C112" s="144">
        <v>1</v>
      </c>
      <c r="D112" s="842"/>
      <c r="E112" s="843"/>
      <c r="F112" s="843"/>
      <c r="G112" s="843"/>
      <c r="H112" s="844"/>
      <c r="I112" s="845"/>
      <c r="J112" s="846"/>
      <c r="K112" s="846"/>
      <c r="L112" s="847"/>
      <c r="M112" s="145"/>
      <c r="N112" s="146" t="s">
        <v>542</v>
      </c>
      <c r="O112" s="147"/>
      <c r="P112" s="846" t="s">
        <v>543</v>
      </c>
      <c r="Q112" s="846"/>
      <c r="R112" s="148"/>
      <c r="S112" s="149" t="s">
        <v>544</v>
      </c>
      <c r="T112" s="846"/>
      <c r="U112" s="848"/>
      <c r="V112" s="849"/>
      <c r="W112" s="850"/>
      <c r="X112" s="851"/>
      <c r="Y112" s="827" t="s">
        <v>545</v>
      </c>
      <c r="Z112" s="828"/>
    </row>
    <row r="113" spans="2:32" ht="15" customHeight="1">
      <c r="B113" s="816"/>
      <c r="C113" s="150">
        <v>2</v>
      </c>
      <c r="D113" s="788"/>
      <c r="E113" s="789"/>
      <c r="F113" s="789"/>
      <c r="G113" s="789"/>
      <c r="H113" s="790"/>
      <c r="I113" s="791"/>
      <c r="J113" s="792"/>
      <c r="K113" s="792"/>
      <c r="L113" s="793"/>
      <c r="M113" s="151"/>
      <c r="N113" s="152" t="s">
        <v>542</v>
      </c>
      <c r="O113" s="153"/>
      <c r="P113" s="792" t="s">
        <v>543</v>
      </c>
      <c r="Q113" s="792"/>
      <c r="R113" s="154"/>
      <c r="S113" s="155" t="s">
        <v>544</v>
      </c>
      <c r="T113" s="792"/>
      <c r="U113" s="794"/>
      <c r="V113" s="812"/>
      <c r="W113" s="813"/>
      <c r="X113" s="814"/>
      <c r="Y113" s="786" t="s">
        <v>545</v>
      </c>
      <c r="Z113" s="787"/>
    </row>
    <row r="114" spans="2:32" ht="15" customHeight="1">
      <c r="B114" s="816"/>
      <c r="C114" s="150">
        <v>3</v>
      </c>
      <c r="D114" s="788"/>
      <c r="E114" s="789"/>
      <c r="F114" s="789"/>
      <c r="G114" s="789"/>
      <c r="H114" s="790"/>
      <c r="I114" s="791"/>
      <c r="J114" s="792"/>
      <c r="K114" s="792"/>
      <c r="L114" s="793"/>
      <c r="M114" s="151"/>
      <c r="N114" s="152" t="s">
        <v>542</v>
      </c>
      <c r="O114" s="153"/>
      <c r="P114" s="792" t="s">
        <v>543</v>
      </c>
      <c r="Q114" s="792"/>
      <c r="R114" s="154"/>
      <c r="S114" s="155" t="s">
        <v>544</v>
      </c>
      <c r="T114" s="792"/>
      <c r="U114" s="794"/>
      <c r="V114" s="812"/>
      <c r="W114" s="813"/>
      <c r="X114" s="814"/>
      <c r="Y114" s="786" t="s">
        <v>545</v>
      </c>
      <c r="Z114" s="787"/>
    </row>
    <row r="115" spans="2:32" ht="15" customHeight="1">
      <c r="B115" s="816"/>
      <c r="C115" s="150">
        <v>4</v>
      </c>
      <c r="D115" s="788"/>
      <c r="E115" s="789"/>
      <c r="F115" s="789"/>
      <c r="G115" s="789"/>
      <c r="H115" s="790"/>
      <c r="I115" s="791"/>
      <c r="J115" s="792"/>
      <c r="K115" s="792"/>
      <c r="L115" s="793"/>
      <c r="M115" s="151"/>
      <c r="N115" s="152" t="s">
        <v>542</v>
      </c>
      <c r="O115" s="153"/>
      <c r="P115" s="792" t="s">
        <v>543</v>
      </c>
      <c r="Q115" s="792"/>
      <c r="R115" s="154"/>
      <c r="S115" s="155" t="s">
        <v>544</v>
      </c>
      <c r="T115" s="792"/>
      <c r="U115" s="794"/>
      <c r="V115" s="795"/>
      <c r="W115" s="796"/>
      <c r="X115" s="797"/>
      <c r="Y115" s="786" t="s">
        <v>545</v>
      </c>
      <c r="Z115" s="787"/>
      <c r="AB115" s="156"/>
      <c r="AC115" s="156"/>
      <c r="AD115" s="156"/>
      <c r="AE115" s="156"/>
      <c r="AF115" s="156"/>
    </row>
    <row r="116" spans="2:32" ht="15" customHeight="1" thickBot="1">
      <c r="B116" s="841"/>
      <c r="C116" s="157">
        <v>5</v>
      </c>
      <c r="D116" s="829"/>
      <c r="E116" s="830"/>
      <c r="F116" s="830"/>
      <c r="G116" s="830"/>
      <c r="H116" s="831"/>
      <c r="I116" s="832"/>
      <c r="J116" s="833"/>
      <c r="K116" s="833"/>
      <c r="L116" s="834"/>
      <c r="M116" s="158"/>
      <c r="N116" s="158" t="s">
        <v>542</v>
      </c>
      <c r="O116" s="159"/>
      <c r="P116" s="833" t="s">
        <v>543</v>
      </c>
      <c r="Q116" s="833"/>
      <c r="R116" s="160"/>
      <c r="S116" s="161" t="s">
        <v>544</v>
      </c>
      <c r="T116" s="833"/>
      <c r="U116" s="835"/>
      <c r="V116" s="836"/>
      <c r="W116" s="837"/>
      <c r="X116" s="838"/>
      <c r="Y116" s="839" t="s">
        <v>545</v>
      </c>
      <c r="Z116" s="840"/>
    </row>
    <row r="117" spans="2:32" ht="15" customHeight="1" thickTop="1">
      <c r="B117" s="815" t="s">
        <v>546</v>
      </c>
      <c r="C117" s="162">
        <v>1</v>
      </c>
      <c r="D117" s="817"/>
      <c r="E117" s="818"/>
      <c r="F117" s="818"/>
      <c r="G117" s="818"/>
      <c r="H117" s="819"/>
      <c r="I117" s="820"/>
      <c r="J117" s="821"/>
      <c r="K117" s="821"/>
      <c r="L117" s="822"/>
      <c r="M117" s="163"/>
      <c r="N117" s="164" t="s">
        <v>542</v>
      </c>
      <c r="O117" s="165"/>
      <c r="P117" s="821" t="s">
        <v>543</v>
      </c>
      <c r="Q117" s="821"/>
      <c r="R117" s="166"/>
      <c r="S117" s="167" t="s">
        <v>544</v>
      </c>
      <c r="T117" s="821"/>
      <c r="U117" s="823"/>
      <c r="V117" s="824"/>
      <c r="W117" s="825"/>
      <c r="X117" s="826"/>
      <c r="Y117" s="810" t="s">
        <v>545</v>
      </c>
      <c r="Z117" s="811"/>
    </row>
    <row r="118" spans="2:32" ht="15" customHeight="1">
      <c r="B118" s="816"/>
      <c r="C118" s="150">
        <v>2</v>
      </c>
      <c r="D118" s="788"/>
      <c r="E118" s="789"/>
      <c r="F118" s="789"/>
      <c r="G118" s="789"/>
      <c r="H118" s="790"/>
      <c r="I118" s="791"/>
      <c r="J118" s="792"/>
      <c r="K118" s="792"/>
      <c r="L118" s="793"/>
      <c r="M118" s="151"/>
      <c r="N118" s="152" t="s">
        <v>542</v>
      </c>
      <c r="O118" s="153"/>
      <c r="P118" s="792" t="s">
        <v>543</v>
      </c>
      <c r="Q118" s="792"/>
      <c r="R118" s="154"/>
      <c r="S118" s="155" t="s">
        <v>544</v>
      </c>
      <c r="T118" s="792"/>
      <c r="U118" s="794"/>
      <c r="V118" s="812"/>
      <c r="W118" s="813"/>
      <c r="X118" s="814"/>
      <c r="Y118" s="786" t="s">
        <v>545</v>
      </c>
      <c r="Z118" s="787"/>
    </row>
    <row r="119" spans="2:32" ht="15" customHeight="1">
      <c r="B119" s="816"/>
      <c r="C119" s="150">
        <v>3</v>
      </c>
      <c r="D119" s="788"/>
      <c r="E119" s="789"/>
      <c r="F119" s="789"/>
      <c r="G119" s="789"/>
      <c r="H119" s="790"/>
      <c r="I119" s="791"/>
      <c r="J119" s="792"/>
      <c r="K119" s="792"/>
      <c r="L119" s="793"/>
      <c r="M119" s="151"/>
      <c r="N119" s="152" t="s">
        <v>542</v>
      </c>
      <c r="O119" s="153"/>
      <c r="P119" s="792" t="s">
        <v>543</v>
      </c>
      <c r="Q119" s="792"/>
      <c r="R119" s="154"/>
      <c r="S119" s="155" t="s">
        <v>544</v>
      </c>
      <c r="T119" s="792"/>
      <c r="U119" s="794"/>
      <c r="V119" s="812"/>
      <c r="W119" s="813"/>
      <c r="X119" s="814"/>
      <c r="Y119" s="786" t="s">
        <v>545</v>
      </c>
      <c r="Z119" s="787"/>
    </row>
    <row r="120" spans="2:32" ht="14.25" customHeight="1">
      <c r="B120" s="816"/>
      <c r="C120" s="150">
        <v>4</v>
      </c>
      <c r="D120" s="788"/>
      <c r="E120" s="789"/>
      <c r="F120" s="789"/>
      <c r="G120" s="789"/>
      <c r="H120" s="790"/>
      <c r="I120" s="791"/>
      <c r="J120" s="792"/>
      <c r="K120" s="792"/>
      <c r="L120" s="793"/>
      <c r="M120" s="151"/>
      <c r="N120" s="152" t="s">
        <v>542</v>
      </c>
      <c r="O120" s="153"/>
      <c r="P120" s="792" t="s">
        <v>543</v>
      </c>
      <c r="Q120" s="792"/>
      <c r="R120" s="154"/>
      <c r="S120" s="155" t="s">
        <v>544</v>
      </c>
      <c r="T120" s="792"/>
      <c r="U120" s="794"/>
      <c r="V120" s="795"/>
      <c r="W120" s="796"/>
      <c r="X120" s="797"/>
      <c r="Y120" s="786" t="s">
        <v>545</v>
      </c>
      <c r="Z120" s="787"/>
    </row>
    <row r="121" spans="2:32" ht="15" customHeight="1">
      <c r="B121" s="816"/>
      <c r="C121" s="150">
        <v>5</v>
      </c>
      <c r="D121" s="788"/>
      <c r="E121" s="789"/>
      <c r="F121" s="789"/>
      <c r="G121" s="789"/>
      <c r="H121" s="790"/>
      <c r="I121" s="791"/>
      <c r="J121" s="792"/>
      <c r="K121" s="792"/>
      <c r="L121" s="793"/>
      <c r="M121" s="151"/>
      <c r="N121" s="152" t="s">
        <v>542</v>
      </c>
      <c r="O121" s="153"/>
      <c r="P121" s="792" t="s">
        <v>543</v>
      </c>
      <c r="Q121" s="792"/>
      <c r="R121" s="154"/>
      <c r="S121" s="155" t="s">
        <v>544</v>
      </c>
      <c r="T121" s="792"/>
      <c r="U121" s="794"/>
      <c r="V121" s="812"/>
      <c r="W121" s="813"/>
      <c r="X121" s="814"/>
      <c r="Y121" s="786" t="s">
        <v>545</v>
      </c>
      <c r="Z121" s="787"/>
    </row>
    <row r="122" spans="2:32" ht="15" customHeight="1">
      <c r="B122" s="816"/>
      <c r="C122" s="168">
        <v>6</v>
      </c>
      <c r="D122" s="774"/>
      <c r="E122" s="775"/>
      <c r="F122" s="775"/>
      <c r="G122" s="775"/>
      <c r="H122" s="776"/>
      <c r="I122" s="777"/>
      <c r="J122" s="778"/>
      <c r="K122" s="778"/>
      <c r="L122" s="779"/>
      <c r="M122" s="169"/>
      <c r="N122" s="170" t="s">
        <v>542</v>
      </c>
      <c r="O122" s="171"/>
      <c r="P122" s="778" t="s">
        <v>543</v>
      </c>
      <c r="Q122" s="778"/>
      <c r="R122" s="172"/>
      <c r="S122" s="173" t="s">
        <v>544</v>
      </c>
      <c r="T122" s="778"/>
      <c r="U122" s="780"/>
      <c r="V122" s="781"/>
      <c r="W122" s="782"/>
      <c r="X122" s="783"/>
      <c r="Y122" s="784" t="s">
        <v>545</v>
      </c>
      <c r="Z122" s="785"/>
    </row>
    <row r="123" spans="2:32" ht="15" customHeight="1">
      <c r="B123" s="816"/>
      <c r="C123" s="798" t="s">
        <v>547</v>
      </c>
      <c r="D123" s="799"/>
      <c r="E123" s="799"/>
      <c r="F123" s="799"/>
      <c r="G123" s="799"/>
      <c r="H123" s="799"/>
      <c r="I123" s="799"/>
      <c r="J123" s="799"/>
      <c r="K123" s="799"/>
      <c r="L123" s="800"/>
      <c r="M123" s="174"/>
      <c r="N123" s="174" t="s">
        <v>542</v>
      </c>
      <c r="O123" s="801"/>
      <c r="P123" s="802"/>
      <c r="Q123" s="802"/>
      <c r="R123" s="802"/>
      <c r="S123" s="803"/>
      <c r="T123" s="801"/>
      <c r="U123" s="804"/>
      <c r="V123" s="805">
        <f>SUM(V117:X122)</f>
        <v>0</v>
      </c>
      <c r="W123" s="806"/>
      <c r="X123" s="807"/>
      <c r="Y123" s="808"/>
      <c r="Z123" s="809"/>
    </row>
    <row r="124" spans="2:32" ht="15" customHeight="1">
      <c r="B124" s="140"/>
      <c r="I124" s="140"/>
      <c r="J124" s="140"/>
      <c r="K124" s="140"/>
      <c r="L124" s="140"/>
    </row>
    <row r="125" spans="2:32" ht="15" customHeight="1">
      <c r="B125" s="156" t="s">
        <v>548</v>
      </c>
      <c r="I125" s="140"/>
      <c r="J125" s="140"/>
      <c r="K125" s="140"/>
      <c r="L125" s="140"/>
    </row>
    <row r="126" spans="2:32" ht="15" customHeight="1">
      <c r="B126" s="140"/>
      <c r="I126" s="140"/>
      <c r="J126" s="140"/>
      <c r="K126" s="140"/>
      <c r="L126" s="140"/>
    </row>
    <row r="127" spans="2:32" ht="15" customHeight="1">
      <c r="B127" s="139" t="s">
        <v>549</v>
      </c>
      <c r="I127" s="140"/>
      <c r="J127" s="140"/>
      <c r="K127" s="140"/>
      <c r="L127" s="140"/>
    </row>
    <row r="128" spans="2:32" ht="15" customHeight="1">
      <c r="B128" s="765" t="s">
        <v>550</v>
      </c>
      <c r="C128" s="766"/>
      <c r="D128" s="766"/>
      <c r="E128" s="766"/>
      <c r="F128" s="766"/>
      <c r="G128" s="766"/>
      <c r="H128" s="766"/>
      <c r="I128" s="766"/>
      <c r="J128" s="766"/>
      <c r="K128" s="766"/>
      <c r="L128" s="766"/>
      <c r="M128" s="766"/>
      <c r="N128" s="766"/>
      <c r="O128" s="766"/>
      <c r="P128" s="766"/>
      <c r="Q128" s="766"/>
      <c r="R128" s="766"/>
      <c r="S128" s="766"/>
      <c r="T128" s="766"/>
      <c r="U128" s="766"/>
      <c r="V128" s="766"/>
      <c r="W128" s="766"/>
      <c r="X128" s="766"/>
      <c r="Y128" s="766"/>
      <c r="Z128" s="767"/>
    </row>
    <row r="129" spans="2:26" ht="15" customHeight="1">
      <c r="B129" s="768"/>
      <c r="C129" s="769"/>
      <c r="D129" s="769"/>
      <c r="E129" s="769"/>
      <c r="F129" s="769"/>
      <c r="G129" s="769"/>
      <c r="H129" s="769"/>
      <c r="I129" s="769"/>
      <c r="J129" s="769"/>
      <c r="K129" s="769"/>
      <c r="L129" s="769"/>
      <c r="M129" s="769"/>
      <c r="N129" s="769"/>
      <c r="O129" s="769"/>
      <c r="P129" s="769"/>
      <c r="Q129" s="769"/>
      <c r="R129" s="769"/>
      <c r="S129" s="769"/>
      <c r="T129" s="769"/>
      <c r="U129" s="769"/>
      <c r="V129" s="769"/>
      <c r="W129" s="769"/>
      <c r="X129" s="769"/>
      <c r="Y129" s="769"/>
      <c r="Z129" s="770"/>
    </row>
    <row r="130" spans="2:26" ht="15" customHeight="1">
      <c r="B130" s="768"/>
      <c r="C130" s="769"/>
      <c r="D130" s="769"/>
      <c r="E130" s="769"/>
      <c r="F130" s="769"/>
      <c r="G130" s="769"/>
      <c r="H130" s="769"/>
      <c r="I130" s="769"/>
      <c r="J130" s="769"/>
      <c r="K130" s="769"/>
      <c r="L130" s="769"/>
      <c r="M130" s="769"/>
      <c r="N130" s="769"/>
      <c r="O130" s="769"/>
      <c r="P130" s="769"/>
      <c r="Q130" s="769"/>
      <c r="R130" s="769"/>
      <c r="S130" s="769"/>
      <c r="T130" s="769"/>
      <c r="U130" s="769"/>
      <c r="V130" s="769"/>
      <c r="W130" s="769"/>
      <c r="X130" s="769"/>
      <c r="Y130" s="769"/>
      <c r="Z130" s="770"/>
    </row>
    <row r="131" spans="2:26" ht="15" customHeight="1">
      <c r="B131" s="768"/>
      <c r="C131" s="769"/>
      <c r="D131" s="769"/>
      <c r="E131" s="769"/>
      <c r="F131" s="769"/>
      <c r="G131" s="769"/>
      <c r="H131" s="769"/>
      <c r="I131" s="769"/>
      <c r="J131" s="769"/>
      <c r="K131" s="769"/>
      <c r="L131" s="769"/>
      <c r="M131" s="769"/>
      <c r="N131" s="769"/>
      <c r="O131" s="769"/>
      <c r="P131" s="769"/>
      <c r="Q131" s="769"/>
      <c r="R131" s="769"/>
      <c r="S131" s="769"/>
      <c r="T131" s="769"/>
      <c r="U131" s="769"/>
      <c r="V131" s="769"/>
      <c r="W131" s="769"/>
      <c r="X131" s="769"/>
      <c r="Y131" s="769"/>
      <c r="Z131" s="770"/>
    </row>
    <row r="132" spans="2:26" ht="15" customHeight="1">
      <c r="B132" s="768"/>
      <c r="C132" s="769"/>
      <c r="D132" s="769"/>
      <c r="E132" s="769"/>
      <c r="F132" s="769"/>
      <c r="G132" s="769"/>
      <c r="H132" s="769"/>
      <c r="I132" s="769"/>
      <c r="J132" s="769"/>
      <c r="K132" s="769"/>
      <c r="L132" s="769"/>
      <c r="M132" s="769"/>
      <c r="N132" s="769"/>
      <c r="O132" s="769"/>
      <c r="P132" s="769"/>
      <c r="Q132" s="769"/>
      <c r="R132" s="769"/>
      <c r="S132" s="769"/>
      <c r="T132" s="769"/>
      <c r="U132" s="769"/>
      <c r="V132" s="769"/>
      <c r="W132" s="769"/>
      <c r="X132" s="769"/>
      <c r="Y132" s="769"/>
      <c r="Z132" s="770"/>
    </row>
    <row r="133" spans="2:26" ht="15" customHeight="1">
      <c r="B133" s="768"/>
      <c r="C133" s="769"/>
      <c r="D133" s="769"/>
      <c r="E133" s="769"/>
      <c r="F133" s="769"/>
      <c r="G133" s="769"/>
      <c r="H133" s="769"/>
      <c r="I133" s="769"/>
      <c r="J133" s="769"/>
      <c r="K133" s="769"/>
      <c r="L133" s="769"/>
      <c r="M133" s="769"/>
      <c r="N133" s="769"/>
      <c r="O133" s="769"/>
      <c r="P133" s="769"/>
      <c r="Q133" s="769"/>
      <c r="R133" s="769"/>
      <c r="S133" s="769"/>
      <c r="T133" s="769"/>
      <c r="U133" s="769"/>
      <c r="V133" s="769"/>
      <c r="W133" s="769"/>
      <c r="X133" s="769"/>
      <c r="Y133" s="769"/>
      <c r="Z133" s="770"/>
    </row>
    <row r="134" spans="2:26" ht="15" customHeight="1">
      <c r="B134" s="768"/>
      <c r="C134" s="769"/>
      <c r="D134" s="769"/>
      <c r="E134" s="769"/>
      <c r="F134" s="769"/>
      <c r="G134" s="769"/>
      <c r="H134" s="769"/>
      <c r="I134" s="769"/>
      <c r="J134" s="769"/>
      <c r="K134" s="769"/>
      <c r="L134" s="769"/>
      <c r="M134" s="769"/>
      <c r="N134" s="769"/>
      <c r="O134" s="769"/>
      <c r="P134" s="769"/>
      <c r="Q134" s="769"/>
      <c r="R134" s="769"/>
      <c r="S134" s="769"/>
      <c r="T134" s="769"/>
      <c r="U134" s="769"/>
      <c r="V134" s="769"/>
      <c r="W134" s="769"/>
      <c r="X134" s="769"/>
      <c r="Y134" s="769"/>
      <c r="Z134" s="770"/>
    </row>
    <row r="135" spans="2:26" ht="15" customHeight="1">
      <c r="B135" s="768"/>
      <c r="C135" s="769"/>
      <c r="D135" s="769"/>
      <c r="E135" s="769"/>
      <c r="F135" s="769"/>
      <c r="G135" s="769"/>
      <c r="H135" s="769"/>
      <c r="I135" s="769"/>
      <c r="J135" s="769"/>
      <c r="K135" s="769"/>
      <c r="L135" s="769"/>
      <c r="M135" s="769"/>
      <c r="N135" s="769"/>
      <c r="O135" s="769"/>
      <c r="P135" s="769"/>
      <c r="Q135" s="769"/>
      <c r="R135" s="769"/>
      <c r="S135" s="769"/>
      <c r="T135" s="769"/>
      <c r="U135" s="769"/>
      <c r="V135" s="769"/>
      <c r="W135" s="769"/>
      <c r="X135" s="769"/>
      <c r="Y135" s="769"/>
      <c r="Z135" s="770"/>
    </row>
    <row r="136" spans="2:26" ht="15" customHeight="1">
      <c r="B136" s="768"/>
      <c r="C136" s="769"/>
      <c r="D136" s="769"/>
      <c r="E136" s="769"/>
      <c r="F136" s="769"/>
      <c r="G136" s="769"/>
      <c r="H136" s="769"/>
      <c r="I136" s="769"/>
      <c r="J136" s="769"/>
      <c r="K136" s="769"/>
      <c r="L136" s="769"/>
      <c r="M136" s="769"/>
      <c r="N136" s="769"/>
      <c r="O136" s="769"/>
      <c r="P136" s="769"/>
      <c r="Q136" s="769"/>
      <c r="R136" s="769"/>
      <c r="S136" s="769"/>
      <c r="T136" s="769"/>
      <c r="U136" s="769"/>
      <c r="V136" s="769"/>
      <c r="W136" s="769"/>
      <c r="X136" s="769"/>
      <c r="Y136" s="769"/>
      <c r="Z136" s="770"/>
    </row>
    <row r="137" spans="2:26" ht="15" customHeight="1">
      <c r="B137" s="771"/>
      <c r="C137" s="772"/>
      <c r="D137" s="772"/>
      <c r="E137" s="772"/>
      <c r="F137" s="772"/>
      <c r="G137" s="772"/>
      <c r="H137" s="772"/>
      <c r="I137" s="772"/>
      <c r="J137" s="772"/>
      <c r="K137" s="772"/>
      <c r="L137" s="772"/>
      <c r="M137" s="772"/>
      <c r="N137" s="772"/>
      <c r="O137" s="772"/>
      <c r="P137" s="772"/>
      <c r="Q137" s="772"/>
      <c r="R137" s="772"/>
      <c r="S137" s="772"/>
      <c r="T137" s="772"/>
      <c r="U137" s="772"/>
      <c r="V137" s="772"/>
      <c r="W137" s="772"/>
      <c r="X137" s="772"/>
      <c r="Y137" s="772"/>
      <c r="Z137" s="773"/>
    </row>
    <row r="138" spans="2:26" ht="15" customHeight="1"/>
    <row r="139" spans="2:26" ht="15" customHeight="1">
      <c r="B139" s="139" t="s">
        <v>461</v>
      </c>
      <c r="D139" s="139" t="s">
        <v>551</v>
      </c>
    </row>
    <row r="140" spans="2:26" ht="15" customHeight="1"/>
    <row r="141" spans="2:26" ht="15" customHeight="1"/>
    <row r="142" spans="2:26" ht="15" customHeight="1"/>
    <row r="143" spans="2:26" ht="15" customHeight="1"/>
    <row r="144" spans="2:26" ht="15" customHeight="1"/>
    <row r="145" ht="15" customHeight="1"/>
    <row r="146" ht="15" customHeight="1"/>
    <row r="147" ht="15" customHeight="1"/>
    <row r="148" ht="15" customHeight="1"/>
    <row r="149" ht="15" customHeight="1"/>
    <row r="150" ht="15" customHeight="1"/>
    <row r="151" ht="15" customHeight="1"/>
    <row r="152" ht="15" customHeight="1"/>
    <row r="153" ht="15" customHeight="1"/>
    <row r="154" ht="15" customHeight="1"/>
    <row r="155" ht="15" customHeight="1"/>
    <row r="156" ht="15" customHeight="1"/>
    <row r="157" ht="15" customHeight="1"/>
    <row r="158" ht="15" customHeight="1"/>
    <row r="159" ht="15" customHeight="1"/>
    <row r="160" ht="15" customHeight="1"/>
    <row r="161" ht="15" customHeight="1"/>
    <row r="162" ht="15" customHeight="1"/>
    <row r="163" ht="15" customHeight="1"/>
    <row r="164" ht="15" customHeight="1"/>
    <row r="165" ht="15" customHeight="1"/>
    <row r="166" ht="15" customHeight="1"/>
    <row r="167" ht="15" customHeight="1"/>
    <row r="168" ht="15" customHeight="1"/>
    <row r="169" ht="15" customHeight="1"/>
    <row r="170" ht="15" customHeight="1"/>
    <row r="171" ht="15" customHeight="1"/>
    <row r="172" ht="15" customHeight="1"/>
    <row r="173" ht="15" customHeight="1"/>
    <row r="174" ht="15" customHeight="1"/>
    <row r="175" ht="15" customHeight="1"/>
    <row r="176" ht="15" customHeight="1"/>
    <row r="177" ht="15" customHeight="1"/>
    <row r="178" ht="15" customHeight="1"/>
    <row r="179" ht="15" customHeight="1"/>
    <row r="180" ht="15" customHeight="1"/>
    <row r="181" ht="15" customHeight="1"/>
    <row r="182" ht="15" customHeight="1"/>
    <row r="183" ht="15" customHeight="1"/>
    <row r="184" ht="15" customHeight="1"/>
    <row r="185" ht="15" customHeight="1"/>
    <row r="186" ht="15" customHeight="1"/>
    <row r="187" ht="15" customHeight="1"/>
    <row r="188" ht="15" customHeight="1"/>
    <row r="189" ht="15" customHeight="1"/>
    <row r="190" ht="15" customHeight="1"/>
    <row r="191" ht="15" customHeight="1"/>
    <row r="192" ht="15" customHeight="1"/>
    <row r="193" ht="15" customHeight="1"/>
    <row r="194" ht="15" customHeight="1"/>
    <row r="195" ht="15" customHeight="1"/>
    <row r="196" ht="15" customHeight="1"/>
    <row r="197" ht="15" customHeight="1"/>
    <row r="198" ht="15" customHeight="1"/>
    <row r="199" ht="15" customHeight="1"/>
    <row r="200" ht="15" customHeight="1"/>
    <row r="201" ht="15" customHeight="1"/>
    <row r="202" ht="15" customHeight="1"/>
    <row r="203" ht="15" customHeight="1"/>
    <row r="204" ht="15" customHeight="1"/>
    <row r="205" ht="15" customHeight="1"/>
    <row r="206" ht="15" customHeight="1"/>
    <row r="207" ht="15" customHeight="1"/>
    <row r="208" ht="15" customHeight="1"/>
    <row r="209" ht="15" customHeight="1"/>
    <row r="210" ht="15" customHeight="1"/>
    <row r="211" ht="15" customHeight="1"/>
    <row r="212" ht="15" customHeight="1"/>
    <row r="213" ht="15" customHeight="1"/>
    <row r="214" ht="15" customHeight="1"/>
    <row r="215" ht="15" customHeight="1"/>
    <row r="216" ht="15" customHeight="1"/>
    <row r="217" ht="15" customHeight="1"/>
    <row r="218" ht="15" customHeight="1"/>
    <row r="219" ht="15" customHeight="1"/>
    <row r="220" ht="15" customHeight="1"/>
    <row r="221" ht="15" customHeight="1"/>
    <row r="222" ht="15" customHeight="1"/>
    <row r="223" ht="15" customHeight="1"/>
    <row r="224" ht="15" customHeight="1"/>
    <row r="225" ht="15" customHeight="1"/>
    <row r="226" ht="15" customHeight="1"/>
    <row r="227" ht="15" customHeight="1"/>
    <row r="228" ht="15" customHeight="1"/>
    <row r="229" ht="15" customHeight="1"/>
    <row r="230" ht="15" customHeight="1"/>
    <row r="231" ht="15" customHeight="1"/>
    <row r="232" ht="15" customHeight="1"/>
    <row r="233" ht="15" customHeight="1"/>
    <row r="234" ht="15" customHeight="1"/>
    <row r="235" ht="15" customHeight="1"/>
    <row r="236" ht="15" customHeight="1"/>
    <row r="237" ht="15" customHeight="1"/>
    <row r="238" ht="15" customHeight="1"/>
    <row r="239" ht="15" customHeight="1"/>
    <row r="240" ht="15" customHeight="1"/>
    <row r="241" ht="15" customHeight="1"/>
    <row r="242" ht="15" customHeight="1"/>
    <row r="243" ht="15" customHeight="1"/>
    <row r="244" ht="15" customHeight="1"/>
    <row r="245" ht="15" customHeight="1"/>
    <row r="246" ht="15" customHeight="1"/>
    <row r="247" ht="15" customHeight="1"/>
    <row r="248" ht="15" customHeight="1"/>
    <row r="249" ht="15" customHeight="1"/>
    <row r="250" ht="15" customHeight="1"/>
    <row r="251" ht="15" customHeight="1"/>
    <row r="252" ht="15" customHeight="1"/>
    <row r="253" ht="15" customHeight="1"/>
    <row r="254" ht="15" customHeight="1"/>
    <row r="255" ht="15" customHeight="1"/>
    <row r="256" ht="15" customHeight="1"/>
    <row r="257" ht="15" customHeight="1"/>
    <row r="258" ht="15" customHeight="1"/>
    <row r="259" ht="15" customHeight="1"/>
    <row r="260" ht="15" customHeight="1"/>
    <row r="261" ht="15" customHeight="1"/>
    <row r="262" ht="15" customHeight="1"/>
    <row r="263" ht="15" customHeight="1"/>
    <row r="264" ht="15" customHeight="1"/>
    <row r="265" ht="15" customHeight="1"/>
    <row r="266" ht="15" customHeight="1"/>
    <row r="267" ht="15" customHeight="1"/>
    <row r="268" ht="15" customHeight="1"/>
    <row r="269" ht="15" customHeight="1"/>
    <row r="270" ht="15" customHeight="1"/>
    <row r="271" ht="15" customHeight="1"/>
    <row r="272" ht="15" customHeight="1"/>
    <row r="273" ht="15" customHeight="1"/>
    <row r="274" ht="15" customHeight="1"/>
    <row r="275" ht="15" customHeight="1"/>
    <row r="276" ht="15" customHeight="1"/>
    <row r="277" ht="15" customHeight="1"/>
    <row r="278" ht="15" customHeight="1"/>
    <row r="279" ht="15" customHeight="1"/>
    <row r="280" ht="15" customHeight="1"/>
    <row r="281" ht="15" customHeight="1"/>
    <row r="282" ht="15" customHeight="1"/>
    <row r="283" ht="15" customHeight="1"/>
    <row r="284" ht="15" customHeight="1"/>
    <row r="285" ht="15" customHeight="1"/>
    <row r="286" ht="15" customHeight="1"/>
    <row r="287" ht="15" customHeight="1"/>
    <row r="288" ht="15" customHeight="1"/>
    <row r="289" ht="15" customHeight="1"/>
    <row r="290" ht="15" customHeight="1"/>
    <row r="291" ht="15" customHeight="1"/>
    <row r="292" ht="15" customHeight="1"/>
    <row r="293" ht="15" customHeight="1"/>
    <row r="294" ht="15" customHeight="1"/>
    <row r="295" ht="15" customHeight="1"/>
    <row r="296" ht="15" customHeight="1"/>
    <row r="297" ht="15" customHeight="1"/>
    <row r="298" ht="15" customHeight="1"/>
    <row r="299" ht="15" customHeight="1"/>
    <row r="300" ht="15" customHeight="1"/>
    <row r="301" ht="15" customHeight="1"/>
    <row r="302" ht="15" customHeight="1"/>
    <row r="303" ht="15" customHeight="1"/>
    <row r="304" ht="15" customHeight="1"/>
    <row r="305" ht="15" customHeight="1"/>
    <row r="306" ht="15" customHeight="1"/>
    <row r="307" ht="15" customHeight="1"/>
    <row r="308" ht="15" customHeight="1"/>
    <row r="309" ht="15" customHeight="1"/>
    <row r="310" ht="15" customHeight="1"/>
    <row r="311" ht="15" customHeight="1"/>
    <row r="312" ht="15" customHeight="1"/>
    <row r="313" ht="15" customHeight="1"/>
    <row r="314" ht="15" customHeight="1"/>
    <row r="315" ht="15" customHeight="1"/>
    <row r="316" ht="15" customHeight="1"/>
    <row r="317" ht="15" customHeight="1"/>
    <row r="318" ht="15" customHeight="1"/>
    <row r="319" ht="15" customHeight="1"/>
    <row r="320" ht="15" customHeight="1"/>
    <row r="321" ht="15" customHeight="1"/>
    <row r="322" ht="15" customHeight="1"/>
    <row r="323" ht="15" customHeight="1"/>
    <row r="324" ht="15" customHeight="1"/>
    <row r="325" ht="15" customHeight="1"/>
    <row r="326" ht="15" customHeight="1"/>
    <row r="327" ht="15" customHeight="1"/>
    <row r="328" ht="15" customHeight="1"/>
    <row r="329" ht="15" customHeight="1"/>
    <row r="330" ht="15" customHeight="1"/>
    <row r="331" ht="15" customHeight="1"/>
    <row r="332" ht="15" customHeight="1"/>
    <row r="333" ht="15" customHeight="1"/>
    <row r="334" ht="15" customHeight="1"/>
    <row r="335" ht="15" customHeight="1"/>
    <row r="336" ht="15" customHeight="1"/>
    <row r="337" ht="15" customHeight="1"/>
    <row r="338" ht="15" customHeight="1"/>
    <row r="339" ht="15" customHeight="1"/>
    <row r="340" ht="15" customHeight="1"/>
    <row r="341" ht="15" customHeight="1"/>
    <row r="342" ht="15" customHeight="1"/>
    <row r="343" ht="15" customHeight="1"/>
    <row r="344" ht="15" customHeight="1"/>
    <row r="345" ht="15" customHeight="1"/>
    <row r="346" ht="15" customHeight="1"/>
    <row r="347" ht="15" customHeight="1"/>
    <row r="348" ht="15" customHeight="1"/>
    <row r="349" ht="15" customHeight="1"/>
    <row r="350" ht="15" customHeight="1"/>
    <row r="351" ht="15" customHeight="1"/>
    <row r="352" ht="15" customHeight="1"/>
    <row r="353" ht="15" customHeight="1"/>
    <row r="354" ht="15" customHeight="1"/>
    <row r="355" ht="15" customHeight="1"/>
    <row r="356" ht="15" customHeight="1"/>
    <row r="357" ht="15" customHeight="1"/>
    <row r="358" ht="15" customHeight="1"/>
    <row r="359" ht="15" customHeight="1"/>
    <row r="360" ht="15" customHeight="1"/>
    <row r="361" ht="15" customHeight="1"/>
    <row r="362" ht="15" customHeight="1"/>
    <row r="363" ht="15" customHeight="1"/>
    <row r="364" ht="15" customHeight="1"/>
    <row r="365" ht="15" customHeight="1"/>
    <row r="366" ht="15" customHeight="1"/>
    <row r="367" ht="15" customHeight="1"/>
    <row r="368" ht="15" customHeight="1"/>
    <row r="369" ht="15" customHeight="1"/>
    <row r="370" ht="15" customHeight="1"/>
    <row r="371" ht="15" customHeight="1"/>
    <row r="372" ht="15" customHeight="1"/>
    <row r="373" ht="15" customHeight="1"/>
    <row r="374" ht="15" customHeight="1"/>
    <row r="375" ht="15" customHeight="1"/>
    <row r="376" ht="15" customHeight="1"/>
    <row r="377" ht="15" customHeight="1"/>
    <row r="378" ht="15" customHeight="1"/>
    <row r="379" ht="15" customHeight="1"/>
    <row r="380" ht="15" customHeight="1"/>
    <row r="381" ht="15" customHeight="1"/>
    <row r="382" ht="15" customHeight="1"/>
    <row r="383" ht="15" customHeight="1"/>
    <row r="384" ht="15" customHeight="1"/>
    <row r="385" ht="15" customHeight="1"/>
    <row r="386" ht="15" customHeight="1"/>
    <row r="387" ht="15" customHeight="1"/>
    <row r="388" ht="15" customHeight="1"/>
    <row r="389" ht="15" customHeight="1"/>
    <row r="390" ht="15" customHeight="1"/>
    <row r="391" ht="15" customHeight="1"/>
    <row r="392" ht="15" customHeight="1"/>
    <row r="393" ht="15" customHeight="1"/>
    <row r="394" ht="15" customHeight="1"/>
    <row r="395" ht="15" customHeight="1"/>
    <row r="396" ht="15" customHeight="1"/>
    <row r="397" ht="15" customHeight="1"/>
    <row r="398" ht="15" customHeight="1"/>
    <row r="399" ht="15" customHeight="1"/>
    <row r="400" ht="15" customHeight="1"/>
    <row r="401" ht="15" customHeight="1"/>
  </sheetData>
  <mergeCells count="316">
    <mergeCell ref="C58:F58"/>
    <mergeCell ref="G58:J58"/>
    <mergeCell ref="K58:N58"/>
    <mergeCell ref="O58:R58"/>
    <mergeCell ref="S58:V58"/>
    <mergeCell ref="W58:Z58"/>
    <mergeCell ref="C3:Z8"/>
    <mergeCell ref="C12:Z17"/>
    <mergeCell ref="C22:Z27"/>
    <mergeCell ref="C31:Z36"/>
    <mergeCell ref="C40:Z45"/>
    <mergeCell ref="C49:Z54"/>
    <mergeCell ref="B59:B63"/>
    <mergeCell ref="C59:F63"/>
    <mergeCell ref="G59:J59"/>
    <mergeCell ref="K59:N59"/>
    <mergeCell ref="O59:R59"/>
    <mergeCell ref="S59:V59"/>
    <mergeCell ref="G61:J61"/>
    <mergeCell ref="K61:N61"/>
    <mergeCell ref="O61:R61"/>
    <mergeCell ref="S61:V61"/>
    <mergeCell ref="G63:J63"/>
    <mergeCell ref="K63:N63"/>
    <mergeCell ref="O63:R63"/>
    <mergeCell ref="S63:V63"/>
    <mergeCell ref="W61:Z61"/>
    <mergeCell ref="G62:J62"/>
    <mergeCell ref="K62:N62"/>
    <mergeCell ref="O62:R62"/>
    <mergeCell ref="S62:V62"/>
    <mergeCell ref="W62:Z62"/>
    <mergeCell ref="W59:Z59"/>
    <mergeCell ref="G60:J60"/>
    <mergeCell ref="K60:N60"/>
    <mergeCell ref="O60:R60"/>
    <mergeCell ref="S60:V60"/>
    <mergeCell ref="W60:Z60"/>
    <mergeCell ref="W63:Z63"/>
    <mergeCell ref="C65:F65"/>
    <mergeCell ref="G65:J65"/>
    <mergeCell ref="K65:N65"/>
    <mergeCell ref="O65:R65"/>
    <mergeCell ref="S65:V65"/>
    <mergeCell ref="B66:B70"/>
    <mergeCell ref="C66:F70"/>
    <mergeCell ref="G66:J66"/>
    <mergeCell ref="K66:N66"/>
    <mergeCell ref="O66:R66"/>
    <mergeCell ref="S66:V66"/>
    <mergeCell ref="W66:Z66"/>
    <mergeCell ref="G67:J67"/>
    <mergeCell ref="K67:N67"/>
    <mergeCell ref="O67:R67"/>
    <mergeCell ref="S67:V67"/>
    <mergeCell ref="W67:Z67"/>
    <mergeCell ref="G68:J68"/>
    <mergeCell ref="K68:N68"/>
    <mergeCell ref="O68:R68"/>
    <mergeCell ref="S68:V68"/>
    <mergeCell ref="W68:Z68"/>
    <mergeCell ref="W65:Z65"/>
    <mergeCell ref="G69:J69"/>
    <mergeCell ref="K69:N69"/>
    <mergeCell ref="O69:R69"/>
    <mergeCell ref="S69:V69"/>
    <mergeCell ref="W69:Z69"/>
    <mergeCell ref="G70:J70"/>
    <mergeCell ref="K70:N70"/>
    <mergeCell ref="O70:R70"/>
    <mergeCell ref="S70:V70"/>
    <mergeCell ref="W70:Z70"/>
    <mergeCell ref="W77:Z77"/>
    <mergeCell ref="D78:J78"/>
    <mergeCell ref="K78:N78"/>
    <mergeCell ref="O78:R78"/>
    <mergeCell ref="S78:V78"/>
    <mergeCell ref="F73:J73"/>
    <mergeCell ref="D76:J76"/>
    <mergeCell ref="K76:N76"/>
    <mergeCell ref="O76:R76"/>
    <mergeCell ref="S76:V76"/>
    <mergeCell ref="W76:Z76"/>
    <mergeCell ref="W80:Z80"/>
    <mergeCell ref="D81:J81"/>
    <mergeCell ref="K81:N81"/>
    <mergeCell ref="O81:R81"/>
    <mergeCell ref="S81:V81"/>
    <mergeCell ref="W81:Z81"/>
    <mergeCell ref="W78:Z78"/>
    <mergeCell ref="D79:J79"/>
    <mergeCell ref="K79:N79"/>
    <mergeCell ref="O79:R79"/>
    <mergeCell ref="S79:V79"/>
    <mergeCell ref="W79:Z79"/>
    <mergeCell ref="C83:C88"/>
    <mergeCell ref="D83:J83"/>
    <mergeCell ref="K83:N83"/>
    <mergeCell ref="O83:R83"/>
    <mergeCell ref="S83:V83"/>
    <mergeCell ref="D80:J80"/>
    <mergeCell ref="K80:N80"/>
    <mergeCell ref="O80:R80"/>
    <mergeCell ref="S80:V80"/>
    <mergeCell ref="C77:C82"/>
    <mergeCell ref="D77:J77"/>
    <mergeCell ref="K77:N77"/>
    <mergeCell ref="O77:R77"/>
    <mergeCell ref="S77:V77"/>
    <mergeCell ref="D85:J85"/>
    <mergeCell ref="K85:N85"/>
    <mergeCell ref="O85:R85"/>
    <mergeCell ref="S85:V85"/>
    <mergeCell ref="W83:Z83"/>
    <mergeCell ref="D84:J84"/>
    <mergeCell ref="K84:N84"/>
    <mergeCell ref="O84:R84"/>
    <mergeCell ref="S84:V84"/>
    <mergeCell ref="W84:Z84"/>
    <mergeCell ref="D82:J82"/>
    <mergeCell ref="K82:N82"/>
    <mergeCell ref="O82:R82"/>
    <mergeCell ref="S82:V82"/>
    <mergeCell ref="W82:Z82"/>
    <mergeCell ref="W85:Z85"/>
    <mergeCell ref="D86:J86"/>
    <mergeCell ref="K86:N86"/>
    <mergeCell ref="O86:R86"/>
    <mergeCell ref="S86:V86"/>
    <mergeCell ref="W86:Z86"/>
    <mergeCell ref="W89:Z89"/>
    <mergeCell ref="D90:J90"/>
    <mergeCell ref="K90:N90"/>
    <mergeCell ref="O90:R90"/>
    <mergeCell ref="S90:V90"/>
    <mergeCell ref="D87:J87"/>
    <mergeCell ref="K87:N87"/>
    <mergeCell ref="O87:R87"/>
    <mergeCell ref="S87:V87"/>
    <mergeCell ref="W87:Z87"/>
    <mergeCell ref="D88:J88"/>
    <mergeCell ref="K88:N88"/>
    <mergeCell ref="O88:R88"/>
    <mergeCell ref="S88:V88"/>
    <mergeCell ref="W88:Z88"/>
    <mergeCell ref="W92:Z92"/>
    <mergeCell ref="D93:J93"/>
    <mergeCell ref="K93:N93"/>
    <mergeCell ref="O93:R93"/>
    <mergeCell ref="S93:V93"/>
    <mergeCell ref="W93:Z93"/>
    <mergeCell ref="W90:Z90"/>
    <mergeCell ref="D91:J91"/>
    <mergeCell ref="K91:N91"/>
    <mergeCell ref="O91:R91"/>
    <mergeCell ref="S91:V91"/>
    <mergeCell ref="W91:Z91"/>
    <mergeCell ref="C95:C100"/>
    <mergeCell ref="D95:J95"/>
    <mergeCell ref="K95:N95"/>
    <mergeCell ref="O95:R95"/>
    <mergeCell ref="S95:V95"/>
    <mergeCell ref="D92:J92"/>
    <mergeCell ref="K92:N92"/>
    <mergeCell ref="O92:R92"/>
    <mergeCell ref="S92:V92"/>
    <mergeCell ref="C89:C94"/>
    <mergeCell ref="D89:J89"/>
    <mergeCell ref="K89:N89"/>
    <mergeCell ref="O89:R89"/>
    <mergeCell ref="S89:V89"/>
    <mergeCell ref="D97:J97"/>
    <mergeCell ref="K97:N97"/>
    <mergeCell ref="O97:R97"/>
    <mergeCell ref="S97:V97"/>
    <mergeCell ref="D100:J100"/>
    <mergeCell ref="K100:N100"/>
    <mergeCell ref="O100:R100"/>
    <mergeCell ref="S100:V100"/>
    <mergeCell ref="W95:Z95"/>
    <mergeCell ref="D96:J96"/>
    <mergeCell ref="K96:N96"/>
    <mergeCell ref="O96:R96"/>
    <mergeCell ref="S96:V96"/>
    <mergeCell ref="W96:Z96"/>
    <mergeCell ref="D94:J94"/>
    <mergeCell ref="K94:N94"/>
    <mergeCell ref="O94:R94"/>
    <mergeCell ref="S94:V94"/>
    <mergeCell ref="W94:Z94"/>
    <mergeCell ref="W97:Z97"/>
    <mergeCell ref="D98:J98"/>
    <mergeCell ref="K98:N98"/>
    <mergeCell ref="O98:R98"/>
    <mergeCell ref="S98:V98"/>
    <mergeCell ref="W98:Z98"/>
    <mergeCell ref="D99:J99"/>
    <mergeCell ref="K99:N99"/>
    <mergeCell ref="O99:R99"/>
    <mergeCell ref="S99:V99"/>
    <mergeCell ref="W99:Z99"/>
    <mergeCell ref="W100:Z100"/>
    <mergeCell ref="W102:Z102"/>
    <mergeCell ref="D103:J103"/>
    <mergeCell ref="K103:N103"/>
    <mergeCell ref="O103:R103"/>
    <mergeCell ref="S103:V103"/>
    <mergeCell ref="W103:Z103"/>
    <mergeCell ref="C101:C106"/>
    <mergeCell ref="D101:J101"/>
    <mergeCell ref="K101:N101"/>
    <mergeCell ref="O101:R101"/>
    <mergeCell ref="S101:V101"/>
    <mergeCell ref="W101:Z101"/>
    <mergeCell ref="D102:J102"/>
    <mergeCell ref="K102:N102"/>
    <mergeCell ref="O102:R102"/>
    <mergeCell ref="S102:V102"/>
    <mergeCell ref="D104:J104"/>
    <mergeCell ref="K104:N104"/>
    <mergeCell ref="O104:R104"/>
    <mergeCell ref="S104:V104"/>
    <mergeCell ref="W104:Z104"/>
    <mergeCell ref="D105:J105"/>
    <mergeCell ref="K105:N105"/>
    <mergeCell ref="O105:R105"/>
    <mergeCell ref="S105:V105"/>
    <mergeCell ref="W105:Z105"/>
    <mergeCell ref="D106:J106"/>
    <mergeCell ref="K106:N106"/>
    <mergeCell ref="O106:R106"/>
    <mergeCell ref="S106:V106"/>
    <mergeCell ref="W106:Z106"/>
    <mergeCell ref="B110:B111"/>
    <mergeCell ref="C110:C111"/>
    <mergeCell ref="D110:H111"/>
    <mergeCell ref="I110:L111"/>
    <mergeCell ref="M110:N111"/>
    <mergeCell ref="O110:S111"/>
    <mergeCell ref="T110:U111"/>
    <mergeCell ref="V110:X111"/>
    <mergeCell ref="Y110:Z111"/>
    <mergeCell ref="B112:B116"/>
    <mergeCell ref="D112:H112"/>
    <mergeCell ref="I112:L112"/>
    <mergeCell ref="P112:Q112"/>
    <mergeCell ref="T112:U112"/>
    <mergeCell ref="V112:X112"/>
    <mergeCell ref="D114:H114"/>
    <mergeCell ref="I114:L114"/>
    <mergeCell ref="P114:Q114"/>
    <mergeCell ref="T114:U114"/>
    <mergeCell ref="V114:X114"/>
    <mergeCell ref="Y114:Z114"/>
    <mergeCell ref="Y112:Z112"/>
    <mergeCell ref="D113:H113"/>
    <mergeCell ref="I113:L113"/>
    <mergeCell ref="P113:Q113"/>
    <mergeCell ref="T113:U113"/>
    <mergeCell ref="V113:X113"/>
    <mergeCell ref="Y113:Z113"/>
    <mergeCell ref="D116:H116"/>
    <mergeCell ref="I116:L116"/>
    <mergeCell ref="P116:Q116"/>
    <mergeCell ref="T116:U116"/>
    <mergeCell ref="V116:X116"/>
    <mergeCell ref="Y116:Z116"/>
    <mergeCell ref="D115:H115"/>
    <mergeCell ref="I115:L115"/>
    <mergeCell ref="P115:Q115"/>
    <mergeCell ref="T115:U115"/>
    <mergeCell ref="V115:X115"/>
    <mergeCell ref="Y115:Z115"/>
    <mergeCell ref="Y117:Z117"/>
    <mergeCell ref="D118:H118"/>
    <mergeCell ref="I118:L118"/>
    <mergeCell ref="P118:Q118"/>
    <mergeCell ref="T118:U118"/>
    <mergeCell ref="V118:X118"/>
    <mergeCell ref="Y118:Z118"/>
    <mergeCell ref="B117:B123"/>
    <mergeCell ref="D117:H117"/>
    <mergeCell ref="I117:L117"/>
    <mergeCell ref="P117:Q117"/>
    <mergeCell ref="T117:U117"/>
    <mergeCell ref="V117:X117"/>
    <mergeCell ref="D119:H119"/>
    <mergeCell ref="I119:L119"/>
    <mergeCell ref="P119:Q119"/>
    <mergeCell ref="T119:U119"/>
    <mergeCell ref="D121:H121"/>
    <mergeCell ref="I121:L121"/>
    <mergeCell ref="P121:Q121"/>
    <mergeCell ref="T121:U121"/>
    <mergeCell ref="V121:X121"/>
    <mergeCell ref="Y121:Z121"/>
    <mergeCell ref="V119:X119"/>
    <mergeCell ref="B128:Z137"/>
    <mergeCell ref="D122:H122"/>
    <mergeCell ref="I122:L122"/>
    <mergeCell ref="P122:Q122"/>
    <mergeCell ref="T122:U122"/>
    <mergeCell ref="V122:X122"/>
    <mergeCell ref="Y122:Z122"/>
    <mergeCell ref="Y119:Z119"/>
    <mergeCell ref="D120:H120"/>
    <mergeCell ref="I120:L120"/>
    <mergeCell ref="P120:Q120"/>
    <mergeCell ref="T120:U120"/>
    <mergeCell ref="V120:X120"/>
    <mergeCell ref="Y120:Z120"/>
    <mergeCell ref="C123:L123"/>
    <mergeCell ref="O123:S123"/>
    <mergeCell ref="T123:U123"/>
    <mergeCell ref="V123:X123"/>
    <mergeCell ref="Y123:Z123"/>
  </mergeCells>
  <phoneticPr fontId="2"/>
  <pageMargins left="0.7" right="0.7" top="0.75" bottom="0.75" header="0.3" footer="0.3"/>
  <pageSetup paperSize="9" scale="94" orientation="portrait" r:id="rId1"/>
  <rowBreaks count="2" manualBreakCount="2">
    <brk id="54" max="26" man="1"/>
    <brk id="107" max="26" man="1"/>
  </row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323723-E65A-45DF-BBA7-97A02B7FC825}">
  <sheetPr>
    <tabColor theme="7" tint="0.79998168889431442"/>
  </sheetPr>
  <dimension ref="A1:AA321"/>
  <sheetViews>
    <sheetView view="pageBreakPreview" zoomScale="110" zoomScaleNormal="100" zoomScaleSheetLayoutView="110" workbookViewId="0"/>
  </sheetViews>
  <sheetFormatPr defaultColWidth="9" defaultRowHeight="12.75"/>
  <cols>
    <col min="1" max="2" width="3.125" style="40" customWidth="1"/>
    <col min="3" max="3" width="3.375" style="40" customWidth="1"/>
    <col min="4" max="14" width="3.125" style="40" customWidth="1"/>
    <col min="15" max="15" width="2.75" style="40" customWidth="1"/>
    <col min="16" max="16" width="3.125" style="40" customWidth="1"/>
    <col min="17" max="17" width="3.25" style="40" customWidth="1"/>
    <col min="18" max="18" width="3.375" style="40" customWidth="1"/>
    <col min="19" max="31" width="3.125" style="40" customWidth="1"/>
    <col min="32" max="32" width="2.875" style="40" customWidth="1"/>
    <col min="33" max="16384" width="9" style="40"/>
  </cols>
  <sheetData>
    <row r="1" spans="1:27" ht="15" customHeight="1">
      <c r="A1" s="40" t="s">
        <v>552</v>
      </c>
    </row>
    <row r="2" spans="1:27" ht="15" customHeight="1"/>
    <row r="3" spans="1:27" ht="15" customHeight="1"/>
    <row r="4" spans="1:27" ht="15" customHeight="1"/>
    <row r="5" spans="1:27" ht="15" customHeight="1"/>
    <row r="6" spans="1:27" ht="15" customHeight="1"/>
    <row r="7" spans="1:27" ht="15" customHeight="1"/>
    <row r="8" spans="1:27" ht="15" customHeight="1"/>
    <row r="9" spans="1:27" ht="15" customHeight="1"/>
    <row r="10" spans="1:27" ht="15" customHeight="1"/>
    <row r="11" spans="1:27" ht="15" customHeight="1"/>
    <row r="12" spans="1:27" ht="15" customHeight="1"/>
    <row r="13" spans="1:27" ht="15" customHeight="1"/>
    <row r="14" spans="1:27" ht="15" customHeight="1">
      <c r="A14" s="377" t="s">
        <v>553</v>
      </c>
      <c r="B14" s="377"/>
      <c r="C14" s="377"/>
      <c r="D14" s="377"/>
      <c r="E14" s="377"/>
      <c r="F14" s="377"/>
      <c r="G14" s="377"/>
      <c r="H14" s="377"/>
      <c r="I14" s="377"/>
      <c r="J14" s="377"/>
      <c r="K14" s="377"/>
      <c r="L14" s="377"/>
      <c r="M14" s="377"/>
      <c r="N14" s="377"/>
      <c r="O14" s="377"/>
      <c r="P14" s="377"/>
      <c r="Q14" s="377"/>
      <c r="R14" s="377"/>
      <c r="S14" s="377"/>
      <c r="T14" s="377"/>
      <c r="U14" s="377"/>
      <c r="V14" s="377"/>
      <c r="W14" s="377"/>
      <c r="X14" s="377"/>
      <c r="Y14" s="377"/>
      <c r="Z14" s="377"/>
      <c r="AA14" s="377"/>
    </row>
    <row r="15" spans="1:27" ht="15" customHeight="1">
      <c r="A15" s="377"/>
      <c r="B15" s="377"/>
      <c r="C15" s="377"/>
      <c r="D15" s="377"/>
      <c r="E15" s="377"/>
      <c r="F15" s="377"/>
      <c r="G15" s="377"/>
      <c r="H15" s="377"/>
      <c r="I15" s="377"/>
      <c r="J15" s="377"/>
      <c r="K15" s="377"/>
      <c r="L15" s="377"/>
      <c r="M15" s="377"/>
      <c r="N15" s="377"/>
      <c r="O15" s="377"/>
      <c r="P15" s="377"/>
      <c r="Q15" s="377"/>
      <c r="R15" s="377"/>
      <c r="S15" s="377"/>
      <c r="T15" s="377"/>
      <c r="U15" s="377"/>
      <c r="V15" s="377"/>
      <c r="W15" s="377"/>
      <c r="X15" s="377"/>
      <c r="Y15" s="377"/>
      <c r="Z15" s="377"/>
      <c r="AA15" s="377"/>
    </row>
    <row r="16" spans="1:27" ht="15" customHeight="1">
      <c r="A16" s="377"/>
      <c r="B16" s="377"/>
      <c r="C16" s="377"/>
      <c r="D16" s="377"/>
      <c r="E16" s="377"/>
      <c r="F16" s="377"/>
      <c r="G16" s="377"/>
      <c r="H16" s="377"/>
      <c r="I16" s="377"/>
      <c r="J16" s="377"/>
      <c r="K16" s="377"/>
      <c r="L16" s="377"/>
      <c r="M16" s="377"/>
      <c r="N16" s="377"/>
      <c r="O16" s="377"/>
      <c r="P16" s="377"/>
      <c r="Q16" s="377"/>
      <c r="R16" s="377"/>
      <c r="S16" s="377"/>
      <c r="T16" s="377"/>
      <c r="U16" s="377"/>
      <c r="V16" s="377"/>
      <c r="W16" s="377"/>
      <c r="X16" s="377"/>
      <c r="Y16" s="377"/>
      <c r="Z16" s="377"/>
      <c r="AA16" s="377"/>
    </row>
    <row r="17" spans="1:27" ht="15" customHeight="1">
      <c r="A17" s="377"/>
      <c r="B17" s="377"/>
      <c r="C17" s="377"/>
      <c r="D17" s="377"/>
      <c r="E17" s="377"/>
      <c r="F17" s="377"/>
      <c r="G17" s="377"/>
      <c r="H17" s="377"/>
      <c r="I17" s="377"/>
      <c r="J17" s="377"/>
      <c r="K17" s="377"/>
      <c r="L17" s="377"/>
      <c r="M17" s="377"/>
      <c r="N17" s="377"/>
      <c r="O17" s="377"/>
      <c r="P17" s="377"/>
      <c r="Q17" s="377"/>
      <c r="R17" s="377"/>
      <c r="S17" s="377"/>
      <c r="T17" s="377"/>
      <c r="U17" s="377"/>
      <c r="V17" s="377"/>
      <c r="W17" s="377"/>
      <c r="X17" s="377"/>
      <c r="Y17" s="377"/>
      <c r="Z17" s="377"/>
      <c r="AA17" s="377"/>
    </row>
    <row r="18" spans="1:27" ht="15" customHeight="1"/>
    <row r="19" spans="1:27" ht="15" customHeight="1"/>
    <row r="20" spans="1:27" ht="15" customHeight="1"/>
    <row r="21" spans="1:27" ht="15" customHeight="1"/>
    <row r="22" spans="1:27" ht="15" customHeight="1"/>
    <row r="23" spans="1:27" ht="15" customHeight="1"/>
    <row r="24" spans="1:27" ht="15" customHeight="1"/>
    <row r="25" spans="1:27" ht="15" customHeight="1"/>
    <row r="26" spans="1:27" ht="15" customHeight="1"/>
    <row r="27" spans="1:27" ht="15" customHeight="1"/>
    <row r="28" spans="1:27" ht="15" customHeight="1"/>
    <row r="29" spans="1:27" ht="15" customHeight="1"/>
    <row r="30" spans="1:27" ht="15" customHeight="1"/>
    <row r="31" spans="1:27" ht="15" customHeight="1"/>
    <row r="32" spans="1:27" ht="15" customHeight="1"/>
    <row r="33" spans="9:26" ht="15" customHeight="1"/>
    <row r="34" spans="9:26" ht="15" customHeight="1"/>
    <row r="35" spans="9:26" ht="15" customHeight="1"/>
    <row r="36" spans="9:26" ht="15" customHeight="1"/>
    <row r="37" spans="9:26" ht="15" customHeight="1"/>
    <row r="38" spans="9:26" ht="15" customHeight="1"/>
    <row r="39" spans="9:26" ht="15" customHeight="1"/>
    <row r="40" spans="9:26" ht="15" customHeight="1">
      <c r="I40" s="882" t="s">
        <v>490</v>
      </c>
      <c r="J40" s="882"/>
      <c r="K40" s="882"/>
      <c r="L40" s="882"/>
      <c r="M40" s="882"/>
      <c r="N40" s="882"/>
      <c r="O40" s="882"/>
      <c r="P40" s="747"/>
      <c r="Q40" s="748"/>
      <c r="R40" s="748"/>
      <c r="S40" s="748"/>
      <c r="T40" s="748"/>
      <c r="U40" s="748"/>
      <c r="V40" s="748"/>
      <c r="W40" s="748"/>
      <c r="X40" s="748"/>
      <c r="Y40" s="748"/>
      <c r="Z40" s="749"/>
    </row>
    <row r="41" spans="9:26" ht="15" customHeight="1">
      <c r="I41" s="882"/>
      <c r="J41" s="882"/>
      <c r="K41" s="882"/>
      <c r="L41" s="882"/>
      <c r="M41" s="882"/>
      <c r="N41" s="882"/>
      <c r="O41" s="882"/>
      <c r="P41" s="750"/>
      <c r="Q41" s="751"/>
      <c r="R41" s="751"/>
      <c r="S41" s="751"/>
      <c r="T41" s="751"/>
      <c r="U41" s="751"/>
      <c r="V41" s="751"/>
      <c r="W41" s="751"/>
      <c r="X41" s="751"/>
      <c r="Y41" s="751"/>
      <c r="Z41" s="752"/>
    </row>
    <row r="42" spans="9:26" ht="15" customHeight="1">
      <c r="I42" s="883" t="s">
        <v>341</v>
      </c>
      <c r="J42" s="883"/>
      <c r="K42" s="883"/>
      <c r="L42" s="883"/>
      <c r="M42" s="883"/>
      <c r="N42" s="883"/>
      <c r="O42" s="883"/>
      <c r="P42" s="747"/>
      <c r="Q42" s="748"/>
      <c r="R42" s="748"/>
      <c r="S42" s="748"/>
      <c r="T42" s="748"/>
      <c r="U42" s="748"/>
      <c r="V42" s="748"/>
      <c r="W42" s="748"/>
      <c r="X42" s="748"/>
      <c r="Y42" s="748"/>
      <c r="Z42" s="749"/>
    </row>
    <row r="43" spans="9:26" ht="15" customHeight="1">
      <c r="I43" s="883"/>
      <c r="J43" s="883"/>
      <c r="K43" s="883"/>
      <c r="L43" s="883"/>
      <c r="M43" s="883"/>
      <c r="N43" s="883"/>
      <c r="O43" s="883"/>
      <c r="P43" s="750"/>
      <c r="Q43" s="751"/>
      <c r="R43" s="751"/>
      <c r="S43" s="751"/>
      <c r="T43" s="751"/>
      <c r="U43" s="751"/>
      <c r="V43" s="751"/>
      <c r="W43" s="751"/>
      <c r="X43" s="751"/>
      <c r="Y43" s="751"/>
      <c r="Z43" s="752"/>
    </row>
    <row r="44" spans="9:26" ht="15" customHeight="1">
      <c r="I44" s="882" t="s">
        <v>491</v>
      </c>
      <c r="J44" s="882"/>
      <c r="K44" s="882"/>
      <c r="L44" s="882"/>
      <c r="M44" s="882"/>
      <c r="N44" s="882"/>
      <c r="O44" s="882"/>
      <c r="P44" s="747"/>
      <c r="Q44" s="748"/>
      <c r="R44" s="748"/>
      <c r="S44" s="748"/>
      <c r="T44" s="748"/>
      <c r="U44" s="748"/>
      <c r="V44" s="748"/>
      <c r="W44" s="748"/>
      <c r="X44" s="748"/>
      <c r="Y44" s="748"/>
      <c r="Z44" s="749"/>
    </row>
    <row r="45" spans="9:26" ht="15" customHeight="1">
      <c r="I45" s="882"/>
      <c r="J45" s="882"/>
      <c r="K45" s="882"/>
      <c r="L45" s="882"/>
      <c r="M45" s="882"/>
      <c r="N45" s="882"/>
      <c r="O45" s="882"/>
      <c r="P45" s="750"/>
      <c r="Q45" s="751"/>
      <c r="R45" s="751"/>
      <c r="S45" s="751"/>
      <c r="T45" s="751"/>
      <c r="U45" s="751"/>
      <c r="V45" s="751"/>
      <c r="W45" s="751"/>
      <c r="X45" s="751"/>
      <c r="Y45" s="751"/>
      <c r="Z45" s="752"/>
    </row>
    <row r="46" spans="9:26" ht="15" customHeight="1">
      <c r="I46" s="882" t="s">
        <v>492</v>
      </c>
      <c r="J46" s="882"/>
      <c r="K46" s="882"/>
      <c r="L46" s="882"/>
      <c r="M46" s="882"/>
      <c r="N46" s="882"/>
      <c r="O46" s="882"/>
      <c r="P46" s="747"/>
      <c r="Q46" s="748"/>
      <c r="R46" s="748"/>
      <c r="S46" s="748"/>
      <c r="T46" s="748"/>
      <c r="U46" s="748"/>
      <c r="V46" s="748"/>
      <c r="W46" s="748"/>
      <c r="X46" s="748"/>
      <c r="Y46" s="748"/>
      <c r="Z46" s="749"/>
    </row>
    <row r="47" spans="9:26" ht="15" customHeight="1">
      <c r="I47" s="882"/>
      <c r="J47" s="882"/>
      <c r="K47" s="882"/>
      <c r="L47" s="882"/>
      <c r="M47" s="882"/>
      <c r="N47" s="882"/>
      <c r="O47" s="882"/>
      <c r="P47" s="750"/>
      <c r="Q47" s="751"/>
      <c r="R47" s="751"/>
      <c r="S47" s="751"/>
      <c r="T47" s="751"/>
      <c r="U47" s="751"/>
      <c r="V47" s="751"/>
      <c r="W47" s="751"/>
      <c r="X47" s="751"/>
      <c r="Y47" s="751"/>
      <c r="Z47" s="752"/>
    </row>
    <row r="48" spans="9:26" ht="15" customHeight="1">
      <c r="I48" s="882" t="s">
        <v>493</v>
      </c>
      <c r="J48" s="882"/>
      <c r="K48" s="882"/>
      <c r="L48" s="882"/>
      <c r="M48" s="882"/>
      <c r="N48" s="882"/>
      <c r="O48" s="882"/>
      <c r="P48" s="747"/>
      <c r="Q48" s="748"/>
      <c r="R48" s="748"/>
      <c r="S48" s="748"/>
      <c r="T48" s="748"/>
      <c r="U48" s="748"/>
      <c r="V48" s="748"/>
      <c r="W48" s="748"/>
      <c r="X48" s="748"/>
      <c r="Y48" s="748"/>
      <c r="Z48" s="749"/>
    </row>
    <row r="49" spans="9:26" ht="15" customHeight="1">
      <c r="I49" s="882"/>
      <c r="J49" s="882"/>
      <c r="K49" s="882"/>
      <c r="L49" s="882"/>
      <c r="M49" s="882"/>
      <c r="N49" s="882"/>
      <c r="O49" s="882"/>
      <c r="P49" s="750"/>
      <c r="Q49" s="751"/>
      <c r="R49" s="751"/>
      <c r="S49" s="751"/>
      <c r="T49" s="751"/>
      <c r="U49" s="751"/>
      <c r="V49" s="751"/>
      <c r="W49" s="751"/>
      <c r="X49" s="751"/>
      <c r="Y49" s="751"/>
      <c r="Z49" s="752"/>
    </row>
    <row r="50" spans="9:26" ht="15" customHeight="1">
      <c r="I50" s="882" t="s">
        <v>494</v>
      </c>
      <c r="J50" s="882"/>
      <c r="K50" s="882"/>
      <c r="L50" s="882"/>
      <c r="M50" s="882"/>
      <c r="N50" s="882"/>
      <c r="O50" s="882"/>
      <c r="P50" s="747"/>
      <c r="Q50" s="748"/>
      <c r="R50" s="748"/>
      <c r="S50" s="748"/>
      <c r="T50" s="748"/>
      <c r="U50" s="748"/>
      <c r="V50" s="748"/>
      <c r="W50" s="748"/>
      <c r="X50" s="748"/>
      <c r="Y50" s="748"/>
      <c r="Z50" s="749"/>
    </row>
    <row r="51" spans="9:26" ht="15" customHeight="1">
      <c r="I51" s="882"/>
      <c r="J51" s="882"/>
      <c r="K51" s="882"/>
      <c r="L51" s="882"/>
      <c r="M51" s="882"/>
      <c r="N51" s="882"/>
      <c r="O51" s="882"/>
      <c r="P51" s="750"/>
      <c r="Q51" s="751"/>
      <c r="R51" s="751"/>
      <c r="S51" s="751"/>
      <c r="T51" s="751"/>
      <c r="U51" s="751"/>
      <c r="V51" s="751"/>
      <c r="W51" s="751"/>
      <c r="X51" s="751"/>
      <c r="Y51" s="751"/>
      <c r="Z51" s="752"/>
    </row>
    <row r="52" spans="9:26" ht="15" customHeight="1"/>
    <row r="53" spans="9:26" ht="15" customHeight="1"/>
    <row r="54" spans="9:26" ht="15" customHeight="1"/>
    <row r="55" spans="9:26" ht="15" customHeight="1"/>
    <row r="56" spans="9:26" ht="15" customHeight="1"/>
    <row r="57" spans="9:26" ht="15" customHeight="1"/>
    <row r="58" spans="9:26" ht="15" customHeight="1"/>
    <row r="59" spans="9:26" ht="15" customHeight="1"/>
    <row r="60" spans="9:26" ht="15" customHeight="1"/>
    <row r="61" spans="9:26" ht="15" customHeight="1"/>
    <row r="62" spans="9:26" ht="15" customHeight="1"/>
    <row r="63" spans="9:26" ht="15" customHeight="1"/>
    <row r="64" spans="9:26" ht="15" customHeight="1"/>
    <row r="65" ht="15" customHeight="1"/>
    <row r="66" ht="15" customHeight="1"/>
    <row r="67" ht="15" customHeight="1"/>
    <row r="68" ht="15" customHeight="1"/>
    <row r="69" ht="15" customHeight="1"/>
    <row r="70" ht="15" customHeight="1"/>
    <row r="71" ht="15" customHeight="1"/>
    <row r="72" ht="15" customHeight="1"/>
    <row r="73" ht="15" customHeight="1"/>
    <row r="74" ht="15" customHeight="1"/>
    <row r="75" ht="15" customHeight="1"/>
    <row r="76" ht="15" customHeight="1"/>
    <row r="77" ht="15" customHeight="1"/>
    <row r="78" ht="15" customHeight="1"/>
    <row r="79" ht="15" customHeight="1"/>
    <row r="80" ht="15" customHeight="1"/>
    <row r="81" ht="15" customHeight="1"/>
    <row r="82" ht="15" customHeight="1"/>
    <row r="83" ht="15" customHeight="1"/>
    <row r="84" ht="15" customHeight="1"/>
    <row r="85" ht="15" customHeight="1"/>
    <row r="86" ht="15" customHeight="1"/>
    <row r="87" ht="15" customHeight="1"/>
    <row r="88" ht="15" customHeight="1"/>
    <row r="89" ht="15" customHeight="1"/>
    <row r="90" ht="15" customHeight="1"/>
    <row r="91" ht="15" customHeight="1"/>
    <row r="92" ht="15" customHeight="1"/>
    <row r="93" ht="15" customHeight="1"/>
    <row r="94" ht="15" customHeight="1"/>
    <row r="95" ht="15" customHeight="1"/>
    <row r="96" ht="15" customHeight="1"/>
    <row r="97" ht="15" customHeight="1"/>
    <row r="98" ht="15" customHeight="1"/>
    <row r="99" ht="15" customHeight="1"/>
    <row r="100" ht="15" customHeight="1"/>
    <row r="101" ht="15" customHeight="1"/>
    <row r="102" ht="15" customHeight="1"/>
    <row r="103" ht="15" customHeight="1"/>
    <row r="104" ht="15" customHeight="1"/>
    <row r="105" ht="15" customHeight="1"/>
    <row r="106" ht="15" customHeight="1"/>
    <row r="107" ht="15" customHeight="1"/>
    <row r="108" ht="15" customHeight="1"/>
    <row r="109" ht="15" customHeight="1"/>
    <row r="110" ht="15" customHeight="1"/>
    <row r="111" ht="15" customHeight="1"/>
    <row r="112" ht="15" customHeight="1"/>
    <row r="113" ht="15" customHeight="1"/>
    <row r="114" ht="15" customHeight="1"/>
    <row r="115" ht="15" customHeight="1"/>
    <row r="116" ht="15" customHeight="1"/>
    <row r="117" ht="15" customHeight="1"/>
    <row r="118" ht="15" customHeight="1"/>
    <row r="119" ht="15" customHeight="1"/>
    <row r="120" ht="15" customHeight="1"/>
    <row r="121" ht="15" customHeight="1"/>
    <row r="122" ht="15" customHeight="1"/>
    <row r="123" ht="15" customHeight="1"/>
    <row r="124" ht="15" customHeight="1"/>
    <row r="125" ht="15" customHeight="1"/>
    <row r="126" ht="15" customHeight="1"/>
    <row r="127" ht="15" customHeight="1"/>
    <row r="128" ht="15" customHeight="1"/>
    <row r="129" ht="15" customHeight="1"/>
    <row r="130" ht="15" customHeight="1"/>
    <row r="131" ht="15" customHeight="1"/>
    <row r="132" ht="15" customHeight="1"/>
    <row r="133" ht="15" customHeight="1"/>
    <row r="134" ht="15" customHeight="1"/>
    <row r="135" ht="15" customHeight="1"/>
    <row r="136" ht="15" customHeight="1"/>
    <row r="137" ht="15" customHeight="1"/>
    <row r="138" ht="15" customHeight="1"/>
    <row r="139" ht="15" customHeight="1"/>
    <row r="140" ht="15" customHeight="1"/>
    <row r="141" ht="15" customHeight="1"/>
    <row r="142" ht="15" customHeight="1"/>
    <row r="143" ht="15" customHeight="1"/>
    <row r="144" ht="15" customHeight="1"/>
    <row r="145" ht="15" customHeight="1"/>
    <row r="146" ht="15" customHeight="1"/>
    <row r="147" ht="15" customHeight="1"/>
    <row r="148" ht="15" customHeight="1"/>
    <row r="149" ht="15" customHeight="1"/>
    <row r="150" ht="15" customHeight="1"/>
    <row r="151" ht="15" customHeight="1"/>
    <row r="152" ht="15" customHeight="1"/>
    <row r="153" ht="15" customHeight="1"/>
    <row r="154" ht="15" customHeight="1"/>
    <row r="155" ht="15" customHeight="1"/>
    <row r="156" ht="15" customHeight="1"/>
    <row r="157" ht="15" customHeight="1"/>
    <row r="158" ht="15" customHeight="1"/>
    <row r="159" ht="15" customHeight="1"/>
    <row r="160" ht="15" customHeight="1"/>
    <row r="161" ht="15" customHeight="1"/>
    <row r="162" ht="15" customHeight="1"/>
    <row r="163" ht="15" customHeight="1"/>
    <row r="164" ht="15" customHeight="1"/>
    <row r="165" ht="15" customHeight="1"/>
    <row r="166" ht="15" customHeight="1"/>
    <row r="167" ht="15" customHeight="1"/>
    <row r="168" ht="15" customHeight="1"/>
    <row r="169" ht="15" customHeight="1"/>
    <row r="170" ht="15" customHeight="1"/>
    <row r="171" ht="15" customHeight="1"/>
    <row r="172" ht="15" customHeight="1"/>
    <row r="173" ht="15" customHeight="1"/>
    <row r="174" ht="15" customHeight="1"/>
    <row r="175" ht="15" customHeight="1"/>
    <row r="176" ht="15" customHeight="1"/>
    <row r="177" ht="15" customHeight="1"/>
    <row r="178" ht="15" customHeight="1"/>
    <row r="179" ht="15" customHeight="1"/>
    <row r="180" ht="15" customHeight="1"/>
    <row r="181" ht="15" customHeight="1"/>
    <row r="182" ht="15" customHeight="1"/>
    <row r="183" ht="15" customHeight="1"/>
    <row r="184" ht="15" customHeight="1"/>
    <row r="185" ht="15" customHeight="1"/>
    <row r="186" ht="15" customHeight="1"/>
    <row r="187" ht="15" customHeight="1"/>
    <row r="188" ht="15" customHeight="1"/>
    <row r="189" ht="15" customHeight="1"/>
    <row r="190" ht="15" customHeight="1"/>
    <row r="191" ht="15" customHeight="1"/>
    <row r="192" ht="15" customHeight="1"/>
    <row r="193" ht="15" customHeight="1"/>
    <row r="194" ht="15" customHeight="1"/>
    <row r="195" ht="15" customHeight="1"/>
    <row r="196" ht="15" customHeight="1"/>
    <row r="197" ht="15" customHeight="1"/>
    <row r="198" ht="15" customHeight="1"/>
    <row r="199" ht="15" customHeight="1"/>
    <row r="200" ht="15" customHeight="1"/>
    <row r="201" ht="15" customHeight="1"/>
    <row r="202" ht="15" customHeight="1"/>
    <row r="203" ht="15" customHeight="1"/>
    <row r="204" ht="15" customHeight="1"/>
    <row r="205" ht="15" customHeight="1"/>
    <row r="206" ht="15" customHeight="1"/>
    <row r="207" ht="15" customHeight="1"/>
    <row r="208" ht="15" customHeight="1"/>
    <row r="209" ht="15" customHeight="1"/>
    <row r="210" ht="15" customHeight="1"/>
    <row r="211" ht="15" customHeight="1"/>
    <row r="212" ht="15" customHeight="1"/>
    <row r="213" ht="15" customHeight="1"/>
    <row r="214" ht="15" customHeight="1"/>
    <row r="215" ht="15" customHeight="1"/>
    <row r="216" ht="15" customHeight="1"/>
    <row r="217" ht="15" customHeight="1"/>
    <row r="218" ht="15" customHeight="1"/>
    <row r="219" ht="15" customHeight="1"/>
    <row r="220" ht="15" customHeight="1"/>
    <row r="221" ht="15" customHeight="1"/>
    <row r="222" ht="15" customHeight="1"/>
    <row r="223" ht="15" customHeight="1"/>
    <row r="224" ht="15" customHeight="1"/>
    <row r="225" ht="15" customHeight="1"/>
    <row r="226" ht="15" customHeight="1"/>
    <row r="227" ht="15" customHeight="1"/>
    <row r="228" ht="15" customHeight="1"/>
    <row r="229" ht="15" customHeight="1"/>
    <row r="230" ht="15" customHeight="1"/>
    <row r="231" ht="15" customHeight="1"/>
    <row r="232" ht="15" customHeight="1"/>
    <row r="233" ht="15" customHeight="1"/>
    <row r="234" ht="15" customHeight="1"/>
    <row r="235" ht="15" customHeight="1"/>
    <row r="236" ht="15" customHeight="1"/>
    <row r="237" ht="15" customHeight="1"/>
    <row r="238" ht="15" customHeight="1"/>
    <row r="239" ht="15" customHeight="1"/>
    <row r="240" ht="15" customHeight="1"/>
    <row r="241" ht="15" customHeight="1"/>
    <row r="242" ht="15" customHeight="1"/>
    <row r="243" ht="15" customHeight="1"/>
    <row r="244" ht="15" customHeight="1"/>
    <row r="245" ht="15" customHeight="1"/>
    <row r="246" ht="15" customHeight="1"/>
    <row r="247" ht="15" customHeight="1"/>
    <row r="248" ht="15" customHeight="1"/>
    <row r="249" ht="15" customHeight="1"/>
    <row r="250" ht="15" customHeight="1"/>
    <row r="251" ht="15" customHeight="1"/>
    <row r="252" ht="15" customHeight="1"/>
    <row r="253" ht="15" customHeight="1"/>
    <row r="254" ht="15" customHeight="1"/>
    <row r="255" ht="15" customHeight="1"/>
    <row r="256" ht="15" customHeight="1"/>
    <row r="257" ht="15" customHeight="1"/>
    <row r="258" ht="15" customHeight="1"/>
    <row r="259" ht="15" customHeight="1"/>
    <row r="260" ht="15" customHeight="1"/>
    <row r="261" ht="15" customHeight="1"/>
    <row r="262" ht="15" customHeight="1"/>
    <row r="263" ht="15" customHeight="1"/>
    <row r="264" ht="15" customHeight="1"/>
    <row r="265" ht="15" customHeight="1"/>
    <row r="266" ht="15" customHeight="1"/>
    <row r="267" ht="15" customHeight="1"/>
    <row r="268" ht="15" customHeight="1"/>
    <row r="269" ht="15" customHeight="1"/>
    <row r="270" ht="15" customHeight="1"/>
    <row r="271" ht="15" customHeight="1"/>
    <row r="272" ht="15" customHeight="1"/>
    <row r="273" ht="15" customHeight="1"/>
    <row r="274" ht="15" customHeight="1"/>
    <row r="275" ht="15" customHeight="1"/>
    <row r="276" ht="15" customHeight="1"/>
    <row r="277" ht="15" customHeight="1"/>
    <row r="278" ht="15" customHeight="1"/>
    <row r="279" ht="15" customHeight="1"/>
    <row r="280" ht="15" customHeight="1"/>
    <row r="281" ht="15" customHeight="1"/>
    <row r="282" ht="15" customHeight="1"/>
    <row r="283" ht="15" customHeight="1"/>
    <row r="284" ht="15" customHeight="1"/>
    <row r="285" ht="15" customHeight="1"/>
    <row r="286" ht="15" customHeight="1"/>
    <row r="287" ht="15" customHeight="1"/>
    <row r="288" ht="15" customHeight="1"/>
    <row r="289" ht="15" customHeight="1"/>
    <row r="290" ht="15" customHeight="1"/>
    <row r="291" ht="15" customHeight="1"/>
    <row r="292" ht="15" customHeight="1"/>
    <row r="293" ht="15" customHeight="1"/>
    <row r="294" ht="15" customHeight="1"/>
    <row r="295" ht="15" customHeight="1"/>
    <row r="296" ht="15" customHeight="1"/>
    <row r="297" ht="15" customHeight="1"/>
    <row r="298" ht="15" customHeight="1"/>
    <row r="299" ht="15" customHeight="1"/>
    <row r="300" ht="15" customHeight="1"/>
    <row r="301" ht="15" customHeight="1"/>
    <row r="302" ht="15" customHeight="1"/>
    <row r="303" ht="15" customHeight="1"/>
    <row r="304" ht="15" customHeight="1"/>
    <row r="305" ht="15" customHeight="1"/>
    <row r="306" ht="15" customHeight="1"/>
    <row r="307" ht="15" customHeight="1"/>
    <row r="308" ht="15" customHeight="1"/>
    <row r="309" ht="15" customHeight="1"/>
    <row r="310" ht="15" customHeight="1"/>
    <row r="311" ht="15" customHeight="1"/>
    <row r="312" ht="15" customHeight="1"/>
    <row r="313" ht="15" customHeight="1"/>
    <row r="314" ht="15" customHeight="1"/>
    <row r="315" ht="15" customHeight="1"/>
    <row r="316" ht="15" customHeight="1"/>
    <row r="317" ht="15" customHeight="1"/>
    <row r="318" ht="15" customHeight="1"/>
    <row r="319" ht="15" customHeight="1"/>
    <row r="320" ht="15" customHeight="1"/>
    <row r="321" ht="15" customHeight="1"/>
  </sheetData>
  <mergeCells count="13">
    <mergeCell ref="I44:O45"/>
    <mergeCell ref="P44:Z45"/>
    <mergeCell ref="A14:AA17"/>
    <mergeCell ref="I40:O41"/>
    <mergeCell ref="P40:Z41"/>
    <mergeCell ref="I42:O43"/>
    <mergeCell ref="P42:Z43"/>
    <mergeCell ref="I46:O47"/>
    <mergeCell ref="P46:Z47"/>
    <mergeCell ref="I48:O49"/>
    <mergeCell ref="P48:Z49"/>
    <mergeCell ref="I50:O51"/>
    <mergeCell ref="P50:Z51"/>
  </mergeCells>
  <phoneticPr fontId="2"/>
  <pageMargins left="0.7" right="0.7" top="0.75" bottom="0.75" header="0.3" footer="0.3"/>
  <pageSetup paperSize="9" scale="95"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A2890A-51E9-4B56-A6CE-B0E2F75D4A27}">
  <sheetPr>
    <tabColor theme="7" tint="0.79998168889431442"/>
  </sheetPr>
  <dimension ref="A1:AF460"/>
  <sheetViews>
    <sheetView view="pageBreakPreview" zoomScale="110" zoomScaleNormal="100" zoomScaleSheetLayoutView="110" workbookViewId="0">
      <selection activeCell="B2" sqref="B2:AO8"/>
    </sheetView>
  </sheetViews>
  <sheetFormatPr defaultColWidth="9" defaultRowHeight="12.75"/>
  <cols>
    <col min="1" max="2" width="3.125" style="139" customWidth="1"/>
    <col min="3" max="3" width="3.375" style="139" customWidth="1"/>
    <col min="4" max="14" width="3.125" style="139" customWidth="1"/>
    <col min="15" max="15" width="2.75" style="139" customWidth="1"/>
    <col min="16" max="16" width="3.125" style="139" customWidth="1"/>
    <col min="17" max="17" width="3.25" style="139" customWidth="1"/>
    <col min="18" max="18" width="3.375" style="139" customWidth="1"/>
    <col min="19" max="31" width="3.125" style="139" customWidth="1"/>
    <col min="32" max="32" width="2.875" style="139" customWidth="1"/>
    <col min="33" max="16384" width="9" style="139"/>
  </cols>
  <sheetData>
    <row r="1" spans="1:26" ht="15" customHeight="1">
      <c r="A1" s="175" t="s">
        <v>495</v>
      </c>
    </row>
    <row r="2" spans="1:26" ht="15" customHeight="1">
      <c r="A2" s="175"/>
      <c r="B2" s="139" t="s">
        <v>496</v>
      </c>
    </row>
    <row r="3" spans="1:26" ht="15" customHeight="1">
      <c r="A3" s="175"/>
      <c r="C3" s="855"/>
      <c r="D3" s="855"/>
      <c r="E3" s="855"/>
      <c r="F3" s="855"/>
      <c r="G3" s="855"/>
      <c r="H3" s="855"/>
      <c r="I3" s="855"/>
      <c r="J3" s="855"/>
      <c r="K3" s="855"/>
      <c r="L3" s="855"/>
      <c r="M3" s="855"/>
      <c r="N3" s="855"/>
      <c r="O3" s="855"/>
      <c r="P3" s="855"/>
      <c r="Q3" s="855"/>
      <c r="R3" s="855"/>
      <c r="S3" s="855"/>
      <c r="T3" s="855"/>
      <c r="U3" s="855"/>
      <c r="V3" s="855"/>
      <c r="W3" s="855"/>
      <c r="X3" s="855"/>
      <c r="Y3" s="855"/>
      <c r="Z3" s="855"/>
    </row>
    <row r="4" spans="1:26" ht="15" customHeight="1">
      <c r="A4" s="175"/>
      <c r="C4" s="855"/>
      <c r="D4" s="855"/>
      <c r="E4" s="855"/>
      <c r="F4" s="855"/>
      <c r="G4" s="855"/>
      <c r="H4" s="855"/>
      <c r="I4" s="855"/>
      <c r="J4" s="855"/>
      <c r="K4" s="855"/>
      <c r="L4" s="855"/>
      <c r="M4" s="855"/>
      <c r="N4" s="855"/>
      <c r="O4" s="855"/>
      <c r="P4" s="855"/>
      <c r="Q4" s="855"/>
      <c r="R4" s="855"/>
      <c r="S4" s="855"/>
      <c r="T4" s="855"/>
      <c r="U4" s="855"/>
      <c r="V4" s="855"/>
      <c r="W4" s="855"/>
      <c r="X4" s="855"/>
      <c r="Y4" s="855"/>
      <c r="Z4" s="855"/>
    </row>
    <row r="5" spans="1:26" ht="15" customHeight="1">
      <c r="A5" s="175"/>
      <c r="C5" s="855"/>
      <c r="D5" s="855"/>
      <c r="E5" s="855"/>
      <c r="F5" s="855"/>
      <c r="G5" s="855"/>
      <c r="H5" s="855"/>
      <c r="I5" s="855"/>
      <c r="J5" s="855"/>
      <c r="K5" s="855"/>
      <c r="L5" s="855"/>
      <c r="M5" s="855"/>
      <c r="N5" s="855"/>
      <c r="O5" s="855"/>
      <c r="P5" s="855"/>
      <c r="Q5" s="855"/>
      <c r="R5" s="855"/>
      <c r="S5" s="855"/>
      <c r="T5" s="855"/>
      <c r="U5" s="855"/>
      <c r="V5" s="855"/>
      <c r="W5" s="855"/>
      <c r="X5" s="855"/>
      <c r="Y5" s="855"/>
      <c r="Z5" s="855"/>
    </row>
    <row r="6" spans="1:26" ht="15" customHeight="1">
      <c r="A6" s="175"/>
      <c r="C6" s="855"/>
      <c r="D6" s="855"/>
      <c r="E6" s="855"/>
      <c r="F6" s="855"/>
      <c r="G6" s="855"/>
      <c r="H6" s="855"/>
      <c r="I6" s="855"/>
      <c r="J6" s="855"/>
      <c r="K6" s="855"/>
      <c r="L6" s="855"/>
      <c r="M6" s="855"/>
      <c r="N6" s="855"/>
      <c r="O6" s="855"/>
      <c r="P6" s="855"/>
      <c r="Q6" s="855"/>
      <c r="R6" s="855"/>
      <c r="S6" s="855"/>
      <c r="T6" s="855"/>
      <c r="U6" s="855"/>
      <c r="V6" s="855"/>
      <c r="W6" s="855"/>
      <c r="X6" s="855"/>
      <c r="Y6" s="855"/>
      <c r="Z6" s="855"/>
    </row>
    <row r="7" spans="1:26" ht="15" customHeight="1">
      <c r="A7" s="175"/>
      <c r="C7" s="855"/>
      <c r="D7" s="855"/>
      <c r="E7" s="855"/>
      <c r="F7" s="855"/>
      <c r="G7" s="855"/>
      <c r="H7" s="855"/>
      <c r="I7" s="855"/>
      <c r="J7" s="855"/>
      <c r="K7" s="855"/>
      <c r="L7" s="855"/>
      <c r="M7" s="855"/>
      <c r="N7" s="855"/>
      <c r="O7" s="855"/>
      <c r="P7" s="855"/>
      <c r="Q7" s="855"/>
      <c r="R7" s="855"/>
      <c r="S7" s="855"/>
      <c r="T7" s="855"/>
      <c r="U7" s="855"/>
      <c r="V7" s="855"/>
      <c r="W7" s="855"/>
      <c r="X7" s="855"/>
      <c r="Y7" s="855"/>
      <c r="Z7" s="855"/>
    </row>
    <row r="8" spans="1:26" ht="15" customHeight="1">
      <c r="A8" s="175"/>
      <c r="C8" s="855"/>
      <c r="D8" s="855"/>
      <c r="E8" s="855"/>
      <c r="F8" s="855"/>
      <c r="G8" s="855"/>
      <c r="H8" s="855"/>
      <c r="I8" s="855"/>
      <c r="J8" s="855"/>
      <c r="K8" s="855"/>
      <c r="L8" s="855"/>
      <c r="M8" s="855"/>
      <c r="N8" s="855"/>
      <c r="O8" s="855"/>
      <c r="P8" s="855"/>
      <c r="Q8" s="855"/>
      <c r="R8" s="855"/>
      <c r="S8" s="855"/>
      <c r="T8" s="855"/>
      <c r="U8" s="855"/>
      <c r="V8" s="855"/>
      <c r="W8" s="855"/>
      <c r="X8" s="855"/>
      <c r="Y8" s="855"/>
      <c r="Z8" s="855"/>
    </row>
    <row r="9" spans="1:26" ht="15" customHeight="1">
      <c r="A9" s="175"/>
    </row>
    <row r="10" spans="1:26" ht="15" customHeight="1">
      <c r="A10" s="175"/>
    </row>
    <row r="11" spans="1:26" ht="15" customHeight="1">
      <c r="B11" s="139" t="s">
        <v>497</v>
      </c>
    </row>
    <row r="12" spans="1:26" ht="15" customHeight="1">
      <c r="C12" s="872" t="s">
        <v>554</v>
      </c>
      <c r="D12" s="873"/>
      <c r="E12" s="873"/>
      <c r="F12" s="873"/>
      <c r="G12" s="873"/>
      <c r="H12" s="873"/>
      <c r="I12" s="873"/>
      <c r="J12" s="873"/>
      <c r="K12" s="873"/>
      <c r="L12" s="873"/>
      <c r="M12" s="873"/>
      <c r="N12" s="873"/>
      <c r="O12" s="873"/>
      <c r="P12" s="873"/>
      <c r="Q12" s="873"/>
      <c r="R12" s="873"/>
      <c r="S12" s="873"/>
      <c r="T12" s="873"/>
      <c r="U12" s="873"/>
      <c r="V12" s="873"/>
      <c r="W12" s="873"/>
      <c r="X12" s="873"/>
      <c r="Y12" s="873"/>
      <c r="Z12" s="874"/>
    </row>
    <row r="13" spans="1:26" ht="15" customHeight="1">
      <c r="C13" s="875"/>
      <c r="D13" s="876"/>
      <c r="E13" s="876"/>
      <c r="F13" s="876"/>
      <c r="G13" s="876"/>
      <c r="H13" s="876"/>
      <c r="I13" s="876"/>
      <c r="J13" s="876"/>
      <c r="K13" s="876"/>
      <c r="L13" s="876"/>
      <c r="M13" s="876"/>
      <c r="N13" s="876"/>
      <c r="O13" s="876"/>
      <c r="P13" s="876"/>
      <c r="Q13" s="876"/>
      <c r="R13" s="876"/>
      <c r="S13" s="876"/>
      <c r="T13" s="876"/>
      <c r="U13" s="876"/>
      <c r="V13" s="876"/>
      <c r="W13" s="876"/>
      <c r="X13" s="876"/>
      <c r="Y13" s="876"/>
      <c r="Z13" s="877"/>
    </row>
    <row r="14" spans="1:26" ht="15" customHeight="1">
      <c r="C14" s="875"/>
      <c r="D14" s="876"/>
      <c r="E14" s="876"/>
      <c r="F14" s="876"/>
      <c r="G14" s="876"/>
      <c r="H14" s="876"/>
      <c r="I14" s="876"/>
      <c r="J14" s="876"/>
      <c r="K14" s="876"/>
      <c r="L14" s="876"/>
      <c r="M14" s="876"/>
      <c r="N14" s="876"/>
      <c r="O14" s="876"/>
      <c r="P14" s="876"/>
      <c r="Q14" s="876"/>
      <c r="R14" s="876"/>
      <c r="S14" s="876"/>
      <c r="T14" s="876"/>
      <c r="U14" s="876"/>
      <c r="V14" s="876"/>
      <c r="W14" s="876"/>
      <c r="X14" s="876"/>
      <c r="Y14" s="876"/>
      <c r="Z14" s="877"/>
    </row>
    <row r="15" spans="1:26" ht="15" customHeight="1">
      <c r="C15" s="875"/>
      <c r="D15" s="876"/>
      <c r="E15" s="876"/>
      <c r="F15" s="876"/>
      <c r="G15" s="876"/>
      <c r="H15" s="876"/>
      <c r="I15" s="876"/>
      <c r="J15" s="876"/>
      <c r="K15" s="876"/>
      <c r="L15" s="876"/>
      <c r="M15" s="876"/>
      <c r="N15" s="876"/>
      <c r="O15" s="876"/>
      <c r="P15" s="876"/>
      <c r="Q15" s="876"/>
      <c r="R15" s="876"/>
      <c r="S15" s="876"/>
      <c r="T15" s="876"/>
      <c r="U15" s="876"/>
      <c r="V15" s="876"/>
      <c r="W15" s="876"/>
      <c r="X15" s="876"/>
      <c r="Y15" s="876"/>
      <c r="Z15" s="877"/>
    </row>
    <row r="16" spans="1:26" ht="15" customHeight="1">
      <c r="C16" s="875"/>
      <c r="D16" s="876"/>
      <c r="E16" s="876"/>
      <c r="F16" s="876"/>
      <c r="G16" s="876"/>
      <c r="H16" s="876"/>
      <c r="I16" s="876"/>
      <c r="J16" s="876"/>
      <c r="K16" s="876"/>
      <c r="L16" s="876"/>
      <c r="M16" s="876"/>
      <c r="N16" s="876"/>
      <c r="O16" s="876"/>
      <c r="P16" s="876"/>
      <c r="Q16" s="876"/>
      <c r="R16" s="876"/>
      <c r="S16" s="876"/>
      <c r="T16" s="876"/>
      <c r="U16" s="876"/>
      <c r="V16" s="876"/>
      <c r="W16" s="876"/>
      <c r="X16" s="876"/>
      <c r="Y16" s="876"/>
      <c r="Z16" s="877"/>
    </row>
    <row r="17" spans="2:26" ht="15" customHeight="1">
      <c r="C17" s="878"/>
      <c r="D17" s="879"/>
      <c r="E17" s="879"/>
      <c r="F17" s="879"/>
      <c r="G17" s="879"/>
      <c r="H17" s="879"/>
      <c r="I17" s="879"/>
      <c r="J17" s="879"/>
      <c r="K17" s="879"/>
      <c r="L17" s="879"/>
      <c r="M17" s="879"/>
      <c r="N17" s="879"/>
      <c r="O17" s="879"/>
      <c r="P17" s="879"/>
      <c r="Q17" s="879"/>
      <c r="R17" s="879"/>
      <c r="S17" s="879"/>
      <c r="T17" s="879"/>
      <c r="U17" s="879"/>
      <c r="V17" s="879"/>
      <c r="W17" s="879"/>
      <c r="X17" s="879"/>
      <c r="Y17" s="879"/>
      <c r="Z17" s="880"/>
    </row>
    <row r="18" spans="2:26" ht="15" customHeight="1">
      <c r="C18" s="141"/>
      <c r="D18" s="141"/>
      <c r="E18" s="141"/>
      <c r="F18" s="141"/>
      <c r="G18" s="141"/>
      <c r="H18" s="141"/>
      <c r="I18" s="141"/>
      <c r="J18" s="141"/>
      <c r="K18" s="141"/>
      <c r="L18" s="141"/>
      <c r="M18" s="141"/>
      <c r="N18" s="141"/>
      <c r="O18" s="141"/>
      <c r="P18" s="141"/>
      <c r="Q18" s="141"/>
      <c r="R18" s="141"/>
      <c r="S18" s="141"/>
      <c r="T18" s="141"/>
      <c r="U18" s="141"/>
      <c r="V18" s="141"/>
      <c r="W18" s="141"/>
      <c r="X18" s="141"/>
      <c r="Y18" s="141"/>
      <c r="Z18" s="141"/>
    </row>
    <row r="19" spans="2:26" ht="15" customHeight="1"/>
    <row r="20" spans="2:26" ht="15" customHeight="1">
      <c r="B20" s="139" t="s">
        <v>555</v>
      </c>
    </row>
    <row r="21" spans="2:26" ht="15" customHeight="1">
      <c r="C21" s="139" t="s">
        <v>499</v>
      </c>
    </row>
    <row r="22" spans="2:26" ht="15" customHeight="1">
      <c r="C22" s="765"/>
      <c r="D22" s="766"/>
      <c r="E22" s="766"/>
      <c r="F22" s="766"/>
      <c r="G22" s="766"/>
      <c r="H22" s="766"/>
      <c r="I22" s="766"/>
      <c r="J22" s="766"/>
      <c r="K22" s="766"/>
      <c r="L22" s="766"/>
      <c r="M22" s="766"/>
      <c r="N22" s="766"/>
      <c r="O22" s="766"/>
      <c r="P22" s="766"/>
      <c r="Q22" s="766"/>
      <c r="R22" s="766"/>
      <c r="S22" s="766"/>
      <c r="T22" s="766"/>
      <c r="U22" s="766"/>
      <c r="V22" s="766"/>
      <c r="W22" s="766"/>
      <c r="X22" s="766"/>
      <c r="Y22" s="766"/>
      <c r="Z22" s="767"/>
    </row>
    <row r="23" spans="2:26" ht="15" customHeight="1">
      <c r="C23" s="768"/>
      <c r="D23" s="769"/>
      <c r="E23" s="769"/>
      <c r="F23" s="769"/>
      <c r="G23" s="769"/>
      <c r="H23" s="769"/>
      <c r="I23" s="769"/>
      <c r="J23" s="769"/>
      <c r="K23" s="769"/>
      <c r="L23" s="769"/>
      <c r="M23" s="769"/>
      <c r="N23" s="769"/>
      <c r="O23" s="769"/>
      <c r="P23" s="769"/>
      <c r="Q23" s="769"/>
      <c r="R23" s="769"/>
      <c r="S23" s="769"/>
      <c r="T23" s="769"/>
      <c r="U23" s="769"/>
      <c r="V23" s="769"/>
      <c r="W23" s="769"/>
      <c r="X23" s="769"/>
      <c r="Y23" s="769"/>
      <c r="Z23" s="770"/>
    </row>
    <row r="24" spans="2:26" ht="15" customHeight="1">
      <c r="C24" s="768"/>
      <c r="D24" s="769"/>
      <c r="E24" s="769"/>
      <c r="F24" s="769"/>
      <c r="G24" s="769"/>
      <c r="H24" s="769"/>
      <c r="I24" s="769"/>
      <c r="J24" s="769"/>
      <c r="K24" s="769"/>
      <c r="L24" s="769"/>
      <c r="M24" s="769"/>
      <c r="N24" s="769"/>
      <c r="O24" s="769"/>
      <c r="P24" s="769"/>
      <c r="Q24" s="769"/>
      <c r="R24" s="769"/>
      <c r="S24" s="769"/>
      <c r="T24" s="769"/>
      <c r="U24" s="769"/>
      <c r="V24" s="769"/>
      <c r="W24" s="769"/>
      <c r="X24" s="769"/>
      <c r="Y24" s="769"/>
      <c r="Z24" s="770"/>
    </row>
    <row r="25" spans="2:26" ht="15" customHeight="1">
      <c r="C25" s="768"/>
      <c r="D25" s="769"/>
      <c r="E25" s="769"/>
      <c r="F25" s="769"/>
      <c r="G25" s="769"/>
      <c r="H25" s="769"/>
      <c r="I25" s="769"/>
      <c r="J25" s="769"/>
      <c r="K25" s="769"/>
      <c r="L25" s="769"/>
      <c r="M25" s="769"/>
      <c r="N25" s="769"/>
      <c r="O25" s="769"/>
      <c r="P25" s="769"/>
      <c r="Q25" s="769"/>
      <c r="R25" s="769"/>
      <c r="S25" s="769"/>
      <c r="T25" s="769"/>
      <c r="U25" s="769"/>
      <c r="V25" s="769"/>
      <c r="W25" s="769"/>
      <c r="X25" s="769"/>
      <c r="Y25" s="769"/>
      <c r="Z25" s="770"/>
    </row>
    <row r="26" spans="2:26" ht="15" customHeight="1">
      <c r="C26" s="768"/>
      <c r="D26" s="769"/>
      <c r="E26" s="769"/>
      <c r="F26" s="769"/>
      <c r="G26" s="769"/>
      <c r="H26" s="769"/>
      <c r="I26" s="769"/>
      <c r="J26" s="769"/>
      <c r="K26" s="769"/>
      <c r="L26" s="769"/>
      <c r="M26" s="769"/>
      <c r="N26" s="769"/>
      <c r="O26" s="769"/>
      <c r="P26" s="769"/>
      <c r="Q26" s="769"/>
      <c r="R26" s="769"/>
      <c r="S26" s="769"/>
      <c r="T26" s="769"/>
      <c r="U26" s="769"/>
      <c r="V26" s="769"/>
      <c r="W26" s="769"/>
      <c r="X26" s="769"/>
      <c r="Y26" s="769"/>
      <c r="Z26" s="770"/>
    </row>
    <row r="27" spans="2:26" ht="15" customHeight="1">
      <c r="C27" s="771"/>
      <c r="D27" s="772"/>
      <c r="E27" s="772"/>
      <c r="F27" s="772"/>
      <c r="G27" s="772"/>
      <c r="H27" s="772"/>
      <c r="I27" s="772"/>
      <c r="J27" s="772"/>
      <c r="K27" s="772"/>
      <c r="L27" s="772"/>
      <c r="M27" s="772"/>
      <c r="N27" s="772"/>
      <c r="O27" s="772"/>
      <c r="P27" s="772"/>
      <c r="Q27" s="772"/>
      <c r="R27" s="772"/>
      <c r="S27" s="772"/>
      <c r="T27" s="772"/>
      <c r="U27" s="772"/>
      <c r="V27" s="772"/>
      <c r="W27" s="772"/>
      <c r="X27" s="772"/>
      <c r="Y27" s="772"/>
      <c r="Z27" s="773"/>
    </row>
    <row r="28" spans="2:26" ht="15" customHeight="1">
      <c r="C28" s="142"/>
      <c r="D28" s="142"/>
      <c r="E28" s="142"/>
      <c r="F28" s="142"/>
      <c r="G28" s="142"/>
      <c r="H28" s="142"/>
      <c r="I28" s="142"/>
      <c r="J28" s="142"/>
      <c r="K28" s="142"/>
      <c r="L28" s="142"/>
      <c r="M28" s="142"/>
      <c r="N28" s="142"/>
      <c r="O28" s="142"/>
      <c r="P28" s="142"/>
      <c r="Q28" s="142"/>
      <c r="R28" s="142"/>
      <c r="S28" s="142"/>
      <c r="T28" s="142"/>
      <c r="U28" s="142"/>
      <c r="V28" s="142"/>
      <c r="W28" s="142"/>
      <c r="X28" s="142"/>
      <c r="Y28" s="142"/>
      <c r="Z28" s="142"/>
    </row>
    <row r="29" spans="2:26" ht="15" customHeight="1"/>
    <row r="30" spans="2:26" ht="15" customHeight="1">
      <c r="C30" s="139" t="s">
        <v>500</v>
      </c>
    </row>
    <row r="31" spans="2:26" ht="15" customHeight="1">
      <c r="C31" s="765"/>
      <c r="D31" s="766"/>
      <c r="E31" s="766"/>
      <c r="F31" s="766"/>
      <c r="G31" s="766"/>
      <c r="H31" s="766"/>
      <c r="I31" s="766"/>
      <c r="J31" s="766"/>
      <c r="K31" s="766"/>
      <c r="L31" s="766"/>
      <c r="M31" s="766"/>
      <c r="N31" s="766"/>
      <c r="O31" s="766"/>
      <c r="P31" s="766"/>
      <c r="Q31" s="766"/>
      <c r="R31" s="766"/>
      <c r="S31" s="766"/>
      <c r="T31" s="766"/>
      <c r="U31" s="766"/>
      <c r="V31" s="766"/>
      <c r="W31" s="766"/>
      <c r="X31" s="766"/>
      <c r="Y31" s="766"/>
      <c r="Z31" s="767"/>
    </row>
    <row r="32" spans="2:26" ht="15" customHeight="1">
      <c r="C32" s="768"/>
      <c r="D32" s="769"/>
      <c r="E32" s="769"/>
      <c r="F32" s="769"/>
      <c r="G32" s="769"/>
      <c r="H32" s="769"/>
      <c r="I32" s="769"/>
      <c r="J32" s="769"/>
      <c r="K32" s="769"/>
      <c r="L32" s="769"/>
      <c r="M32" s="769"/>
      <c r="N32" s="769"/>
      <c r="O32" s="769"/>
      <c r="P32" s="769"/>
      <c r="Q32" s="769"/>
      <c r="R32" s="769"/>
      <c r="S32" s="769"/>
      <c r="T32" s="769"/>
      <c r="U32" s="769"/>
      <c r="V32" s="769"/>
      <c r="W32" s="769"/>
      <c r="X32" s="769"/>
      <c r="Y32" s="769"/>
      <c r="Z32" s="770"/>
    </row>
    <row r="33" spans="2:26" ht="15" customHeight="1">
      <c r="C33" s="768"/>
      <c r="D33" s="769"/>
      <c r="E33" s="769"/>
      <c r="F33" s="769"/>
      <c r="G33" s="769"/>
      <c r="H33" s="769"/>
      <c r="I33" s="769"/>
      <c r="J33" s="769"/>
      <c r="K33" s="769"/>
      <c r="L33" s="769"/>
      <c r="M33" s="769"/>
      <c r="N33" s="769"/>
      <c r="O33" s="769"/>
      <c r="P33" s="769"/>
      <c r="Q33" s="769"/>
      <c r="R33" s="769"/>
      <c r="S33" s="769"/>
      <c r="T33" s="769"/>
      <c r="U33" s="769"/>
      <c r="V33" s="769"/>
      <c r="W33" s="769"/>
      <c r="X33" s="769"/>
      <c r="Y33" s="769"/>
      <c r="Z33" s="770"/>
    </row>
    <row r="34" spans="2:26" ht="15" customHeight="1">
      <c r="C34" s="768"/>
      <c r="D34" s="769"/>
      <c r="E34" s="769"/>
      <c r="F34" s="769"/>
      <c r="G34" s="769"/>
      <c r="H34" s="769"/>
      <c r="I34" s="769"/>
      <c r="J34" s="769"/>
      <c r="K34" s="769"/>
      <c r="L34" s="769"/>
      <c r="M34" s="769"/>
      <c r="N34" s="769"/>
      <c r="O34" s="769"/>
      <c r="P34" s="769"/>
      <c r="Q34" s="769"/>
      <c r="R34" s="769"/>
      <c r="S34" s="769"/>
      <c r="T34" s="769"/>
      <c r="U34" s="769"/>
      <c r="V34" s="769"/>
      <c r="W34" s="769"/>
      <c r="X34" s="769"/>
      <c r="Y34" s="769"/>
      <c r="Z34" s="770"/>
    </row>
    <row r="35" spans="2:26" ht="15" customHeight="1">
      <c r="C35" s="768"/>
      <c r="D35" s="769"/>
      <c r="E35" s="769"/>
      <c r="F35" s="769"/>
      <c r="G35" s="769"/>
      <c r="H35" s="769"/>
      <c r="I35" s="769"/>
      <c r="J35" s="769"/>
      <c r="K35" s="769"/>
      <c r="L35" s="769"/>
      <c r="M35" s="769"/>
      <c r="N35" s="769"/>
      <c r="O35" s="769"/>
      <c r="P35" s="769"/>
      <c r="Q35" s="769"/>
      <c r="R35" s="769"/>
      <c r="S35" s="769"/>
      <c r="T35" s="769"/>
      <c r="U35" s="769"/>
      <c r="V35" s="769"/>
      <c r="W35" s="769"/>
      <c r="X35" s="769"/>
      <c r="Y35" s="769"/>
      <c r="Z35" s="770"/>
    </row>
    <row r="36" spans="2:26" ht="15" customHeight="1">
      <c r="C36" s="771"/>
      <c r="D36" s="772"/>
      <c r="E36" s="772"/>
      <c r="F36" s="772"/>
      <c r="G36" s="772"/>
      <c r="H36" s="772"/>
      <c r="I36" s="772"/>
      <c r="J36" s="772"/>
      <c r="K36" s="772"/>
      <c r="L36" s="772"/>
      <c r="M36" s="772"/>
      <c r="N36" s="772"/>
      <c r="O36" s="772"/>
      <c r="P36" s="772"/>
      <c r="Q36" s="772"/>
      <c r="R36" s="772"/>
      <c r="S36" s="772"/>
      <c r="T36" s="772"/>
      <c r="U36" s="772"/>
      <c r="V36" s="772"/>
      <c r="W36" s="772"/>
      <c r="X36" s="772"/>
      <c r="Y36" s="772"/>
      <c r="Z36" s="773"/>
    </row>
    <row r="37" spans="2:26" ht="15" customHeight="1">
      <c r="C37" s="142"/>
      <c r="D37" s="142"/>
      <c r="E37" s="142"/>
      <c r="F37" s="142"/>
      <c r="G37" s="142"/>
      <c r="H37" s="142"/>
      <c r="I37" s="142"/>
      <c r="J37" s="142"/>
      <c r="K37" s="142"/>
      <c r="L37" s="142"/>
      <c r="M37" s="142"/>
      <c r="N37" s="142"/>
      <c r="O37" s="142"/>
      <c r="P37" s="142"/>
      <c r="Q37" s="142"/>
      <c r="R37" s="142"/>
      <c r="S37" s="142"/>
      <c r="T37" s="142"/>
      <c r="U37" s="142"/>
      <c r="V37" s="142"/>
      <c r="W37" s="142"/>
      <c r="X37" s="142"/>
      <c r="Y37" s="142"/>
      <c r="Z37" s="142"/>
    </row>
    <row r="38" spans="2:26" ht="15" customHeight="1"/>
    <row r="39" spans="2:26" ht="15" customHeight="1">
      <c r="B39" s="139" t="s">
        <v>556</v>
      </c>
    </row>
    <row r="40" spans="2:26" ht="15" customHeight="1">
      <c r="C40" s="872" t="s">
        <v>502</v>
      </c>
      <c r="D40" s="873"/>
      <c r="E40" s="873"/>
      <c r="F40" s="873"/>
      <c r="G40" s="873"/>
      <c r="H40" s="873"/>
      <c r="I40" s="873"/>
      <c r="J40" s="873"/>
      <c r="K40" s="873"/>
      <c r="L40" s="873"/>
      <c r="M40" s="873"/>
      <c r="N40" s="873"/>
      <c r="O40" s="873"/>
      <c r="P40" s="873"/>
      <c r="Q40" s="873"/>
      <c r="R40" s="873"/>
      <c r="S40" s="873"/>
      <c r="T40" s="873"/>
      <c r="U40" s="873"/>
      <c r="V40" s="873"/>
      <c r="W40" s="873"/>
      <c r="X40" s="873"/>
      <c r="Y40" s="873"/>
      <c r="Z40" s="874"/>
    </row>
    <row r="41" spans="2:26" ht="15" customHeight="1">
      <c r="C41" s="875"/>
      <c r="D41" s="876"/>
      <c r="E41" s="876"/>
      <c r="F41" s="876"/>
      <c r="G41" s="876"/>
      <c r="H41" s="876"/>
      <c r="I41" s="876"/>
      <c r="J41" s="876"/>
      <c r="K41" s="876"/>
      <c r="L41" s="876"/>
      <c r="M41" s="876"/>
      <c r="N41" s="876"/>
      <c r="O41" s="876"/>
      <c r="P41" s="876"/>
      <c r="Q41" s="876"/>
      <c r="R41" s="876"/>
      <c r="S41" s="876"/>
      <c r="T41" s="876"/>
      <c r="U41" s="876"/>
      <c r="V41" s="876"/>
      <c r="W41" s="876"/>
      <c r="X41" s="876"/>
      <c r="Y41" s="876"/>
      <c r="Z41" s="877"/>
    </row>
    <row r="42" spans="2:26" ht="15" customHeight="1">
      <c r="C42" s="875"/>
      <c r="D42" s="876"/>
      <c r="E42" s="876"/>
      <c r="F42" s="876"/>
      <c r="G42" s="876"/>
      <c r="H42" s="876"/>
      <c r="I42" s="876"/>
      <c r="J42" s="876"/>
      <c r="K42" s="876"/>
      <c r="L42" s="876"/>
      <c r="M42" s="876"/>
      <c r="N42" s="876"/>
      <c r="O42" s="876"/>
      <c r="P42" s="876"/>
      <c r="Q42" s="876"/>
      <c r="R42" s="876"/>
      <c r="S42" s="876"/>
      <c r="T42" s="876"/>
      <c r="U42" s="876"/>
      <c r="V42" s="876"/>
      <c r="W42" s="876"/>
      <c r="X42" s="876"/>
      <c r="Y42" s="876"/>
      <c r="Z42" s="877"/>
    </row>
    <row r="43" spans="2:26" ht="15" customHeight="1">
      <c r="C43" s="875"/>
      <c r="D43" s="876"/>
      <c r="E43" s="876"/>
      <c r="F43" s="876"/>
      <c r="G43" s="876"/>
      <c r="H43" s="876"/>
      <c r="I43" s="876"/>
      <c r="J43" s="876"/>
      <c r="K43" s="876"/>
      <c r="L43" s="876"/>
      <c r="M43" s="876"/>
      <c r="N43" s="876"/>
      <c r="O43" s="876"/>
      <c r="P43" s="876"/>
      <c r="Q43" s="876"/>
      <c r="R43" s="876"/>
      <c r="S43" s="876"/>
      <c r="T43" s="876"/>
      <c r="U43" s="876"/>
      <c r="V43" s="876"/>
      <c r="W43" s="876"/>
      <c r="X43" s="876"/>
      <c r="Y43" s="876"/>
      <c r="Z43" s="877"/>
    </row>
    <row r="44" spans="2:26" ht="15" customHeight="1">
      <c r="C44" s="875"/>
      <c r="D44" s="876"/>
      <c r="E44" s="876"/>
      <c r="F44" s="876"/>
      <c r="G44" s="876"/>
      <c r="H44" s="876"/>
      <c r="I44" s="876"/>
      <c r="J44" s="876"/>
      <c r="K44" s="876"/>
      <c r="L44" s="876"/>
      <c r="M44" s="876"/>
      <c r="N44" s="876"/>
      <c r="O44" s="876"/>
      <c r="P44" s="876"/>
      <c r="Q44" s="876"/>
      <c r="R44" s="876"/>
      <c r="S44" s="876"/>
      <c r="T44" s="876"/>
      <c r="U44" s="876"/>
      <c r="V44" s="876"/>
      <c r="W44" s="876"/>
      <c r="X44" s="876"/>
      <c r="Y44" s="876"/>
      <c r="Z44" s="877"/>
    </row>
    <row r="45" spans="2:26" ht="15" customHeight="1">
      <c r="C45" s="878"/>
      <c r="D45" s="879"/>
      <c r="E45" s="879"/>
      <c r="F45" s="879"/>
      <c r="G45" s="879"/>
      <c r="H45" s="879"/>
      <c r="I45" s="879"/>
      <c r="J45" s="879"/>
      <c r="K45" s="879"/>
      <c r="L45" s="879"/>
      <c r="M45" s="879"/>
      <c r="N45" s="879"/>
      <c r="O45" s="879"/>
      <c r="P45" s="879"/>
      <c r="Q45" s="879"/>
      <c r="R45" s="879"/>
      <c r="S45" s="879"/>
      <c r="T45" s="879"/>
      <c r="U45" s="879"/>
      <c r="V45" s="879"/>
      <c r="W45" s="879"/>
      <c r="X45" s="879"/>
      <c r="Y45" s="879"/>
      <c r="Z45" s="880"/>
    </row>
    <row r="46" spans="2:26" ht="15" customHeight="1">
      <c r="C46" s="141"/>
      <c r="D46" s="141"/>
      <c r="E46" s="141"/>
      <c r="F46" s="141"/>
      <c r="G46" s="141"/>
      <c r="H46" s="141"/>
      <c r="I46" s="141"/>
      <c r="J46" s="141"/>
      <c r="K46" s="141"/>
      <c r="L46" s="141"/>
      <c r="M46" s="141"/>
      <c r="N46" s="141"/>
      <c r="O46" s="141"/>
      <c r="P46" s="141"/>
      <c r="Q46" s="141"/>
      <c r="R46" s="141"/>
      <c r="S46" s="141"/>
      <c r="T46" s="141"/>
      <c r="U46" s="141"/>
      <c r="V46" s="141"/>
      <c r="W46" s="141"/>
      <c r="X46" s="141"/>
      <c r="Y46" s="141"/>
      <c r="Z46" s="141"/>
    </row>
    <row r="47" spans="2:26" ht="15" customHeight="1">
      <c r="C47" s="141"/>
      <c r="D47" s="141"/>
      <c r="E47" s="141"/>
      <c r="F47" s="141"/>
      <c r="G47" s="141"/>
      <c r="H47" s="141"/>
      <c r="I47" s="141"/>
      <c r="J47" s="141"/>
      <c r="K47" s="141"/>
      <c r="L47" s="141"/>
      <c r="M47" s="141"/>
      <c r="N47" s="141"/>
      <c r="O47" s="141"/>
      <c r="P47" s="141"/>
      <c r="Q47" s="141"/>
      <c r="R47" s="141"/>
      <c r="S47" s="141"/>
      <c r="T47" s="141"/>
      <c r="U47" s="141"/>
      <c r="V47" s="141"/>
      <c r="W47" s="141"/>
      <c r="X47" s="141"/>
      <c r="Y47" s="141"/>
      <c r="Z47" s="141"/>
    </row>
    <row r="48" spans="2:26" ht="15" customHeight="1">
      <c r="B48" s="139" t="s">
        <v>557</v>
      </c>
      <c r="C48" s="141"/>
      <c r="D48" s="141"/>
      <c r="E48" s="141"/>
      <c r="F48" s="141"/>
      <c r="G48" s="141"/>
      <c r="H48" s="141"/>
      <c r="I48" s="141"/>
      <c r="J48" s="141"/>
      <c r="K48" s="141"/>
      <c r="L48" s="141"/>
      <c r="M48" s="141"/>
      <c r="N48" s="141"/>
      <c r="O48" s="141"/>
      <c r="P48" s="141"/>
      <c r="Q48" s="141"/>
      <c r="R48" s="141"/>
      <c r="S48" s="141"/>
      <c r="T48" s="141"/>
      <c r="U48" s="141"/>
      <c r="V48" s="141"/>
      <c r="W48" s="141"/>
      <c r="X48" s="141"/>
      <c r="Y48" s="141"/>
      <c r="Z48" s="141"/>
    </row>
    <row r="49" spans="1:26" ht="15" customHeight="1">
      <c r="C49" s="881"/>
      <c r="D49" s="881"/>
      <c r="E49" s="881"/>
      <c r="F49" s="881"/>
      <c r="G49" s="881"/>
      <c r="H49" s="881"/>
      <c r="I49" s="881"/>
      <c r="J49" s="881"/>
      <c r="K49" s="881"/>
      <c r="L49" s="881"/>
      <c r="M49" s="881"/>
      <c r="N49" s="881"/>
      <c r="O49" s="881"/>
      <c r="P49" s="881"/>
      <c r="Q49" s="881"/>
      <c r="R49" s="881"/>
      <c r="S49" s="881"/>
      <c r="T49" s="881"/>
      <c r="U49" s="881"/>
      <c r="V49" s="881"/>
      <c r="W49" s="881"/>
      <c r="X49" s="881"/>
      <c r="Y49" s="881"/>
      <c r="Z49" s="881"/>
    </row>
    <row r="50" spans="1:26" ht="15" customHeight="1">
      <c r="C50" s="881"/>
      <c r="D50" s="881"/>
      <c r="E50" s="881"/>
      <c r="F50" s="881"/>
      <c r="G50" s="881"/>
      <c r="H50" s="881"/>
      <c r="I50" s="881"/>
      <c r="J50" s="881"/>
      <c r="K50" s="881"/>
      <c r="L50" s="881"/>
      <c r="M50" s="881"/>
      <c r="N50" s="881"/>
      <c r="O50" s="881"/>
      <c r="P50" s="881"/>
      <c r="Q50" s="881"/>
      <c r="R50" s="881"/>
      <c r="S50" s="881"/>
      <c r="T50" s="881"/>
      <c r="U50" s="881"/>
      <c r="V50" s="881"/>
      <c r="W50" s="881"/>
      <c r="X50" s="881"/>
      <c r="Y50" s="881"/>
      <c r="Z50" s="881"/>
    </row>
    <row r="51" spans="1:26" ht="15" customHeight="1">
      <c r="C51" s="881"/>
      <c r="D51" s="881"/>
      <c r="E51" s="881"/>
      <c r="F51" s="881"/>
      <c r="G51" s="881"/>
      <c r="H51" s="881"/>
      <c r="I51" s="881"/>
      <c r="J51" s="881"/>
      <c r="K51" s="881"/>
      <c r="L51" s="881"/>
      <c r="M51" s="881"/>
      <c r="N51" s="881"/>
      <c r="O51" s="881"/>
      <c r="P51" s="881"/>
      <c r="Q51" s="881"/>
      <c r="R51" s="881"/>
      <c r="S51" s="881"/>
      <c r="T51" s="881"/>
      <c r="U51" s="881"/>
      <c r="V51" s="881"/>
      <c r="W51" s="881"/>
      <c r="X51" s="881"/>
      <c r="Y51" s="881"/>
      <c r="Z51" s="881"/>
    </row>
    <row r="52" spans="1:26" ht="15" customHeight="1">
      <c r="C52" s="881"/>
      <c r="D52" s="881"/>
      <c r="E52" s="881"/>
      <c r="F52" s="881"/>
      <c r="G52" s="881"/>
      <c r="H52" s="881"/>
      <c r="I52" s="881"/>
      <c r="J52" s="881"/>
      <c r="K52" s="881"/>
      <c r="L52" s="881"/>
      <c r="M52" s="881"/>
      <c r="N52" s="881"/>
      <c r="O52" s="881"/>
      <c r="P52" s="881"/>
      <c r="Q52" s="881"/>
      <c r="R52" s="881"/>
      <c r="S52" s="881"/>
      <c r="T52" s="881"/>
      <c r="U52" s="881"/>
      <c r="V52" s="881"/>
      <c r="W52" s="881"/>
      <c r="X52" s="881"/>
      <c r="Y52" s="881"/>
      <c r="Z52" s="881"/>
    </row>
    <row r="53" spans="1:26" ht="15" customHeight="1">
      <c r="C53" s="881"/>
      <c r="D53" s="881"/>
      <c r="E53" s="881"/>
      <c r="F53" s="881"/>
      <c r="G53" s="881"/>
      <c r="H53" s="881"/>
      <c r="I53" s="881"/>
      <c r="J53" s="881"/>
      <c r="K53" s="881"/>
      <c r="L53" s="881"/>
      <c r="M53" s="881"/>
      <c r="N53" s="881"/>
      <c r="O53" s="881"/>
      <c r="P53" s="881"/>
      <c r="Q53" s="881"/>
      <c r="R53" s="881"/>
      <c r="S53" s="881"/>
      <c r="T53" s="881"/>
      <c r="U53" s="881"/>
      <c r="V53" s="881"/>
      <c r="W53" s="881"/>
      <c r="X53" s="881"/>
      <c r="Y53" s="881"/>
      <c r="Z53" s="881"/>
    </row>
    <row r="54" spans="1:26" ht="15" customHeight="1">
      <c r="C54" s="881"/>
      <c r="D54" s="881"/>
      <c r="E54" s="881"/>
      <c r="F54" s="881"/>
      <c r="G54" s="881"/>
      <c r="H54" s="881"/>
      <c r="I54" s="881"/>
      <c r="J54" s="881"/>
      <c r="K54" s="881"/>
      <c r="L54" s="881"/>
      <c r="M54" s="881"/>
      <c r="N54" s="881"/>
      <c r="O54" s="881"/>
      <c r="P54" s="881"/>
      <c r="Q54" s="881"/>
      <c r="R54" s="881"/>
      <c r="S54" s="881"/>
      <c r="T54" s="881"/>
      <c r="U54" s="881"/>
      <c r="V54" s="881"/>
      <c r="W54" s="881"/>
      <c r="X54" s="881"/>
      <c r="Y54" s="881"/>
      <c r="Z54" s="881"/>
    </row>
    <row r="55" spans="1:26" ht="15" customHeight="1">
      <c r="C55" s="141"/>
      <c r="D55" s="141"/>
      <c r="E55" s="141"/>
      <c r="F55" s="141"/>
      <c r="G55" s="141"/>
      <c r="H55" s="141"/>
      <c r="I55" s="141"/>
      <c r="J55" s="141"/>
      <c r="K55" s="141"/>
      <c r="L55" s="141"/>
      <c r="M55" s="141"/>
      <c r="N55" s="141"/>
      <c r="O55" s="141"/>
      <c r="P55" s="141"/>
      <c r="Q55" s="141"/>
      <c r="R55" s="141"/>
      <c r="S55" s="141"/>
      <c r="T55" s="141"/>
      <c r="U55" s="141"/>
      <c r="V55" s="141"/>
      <c r="W55" s="141"/>
      <c r="X55" s="141"/>
      <c r="Y55" s="141"/>
      <c r="Z55" s="141"/>
    </row>
    <row r="56" spans="1:26" ht="15" customHeight="1">
      <c r="A56" s="175" t="s">
        <v>504</v>
      </c>
    </row>
    <row r="57" spans="1:26" ht="15" customHeight="1">
      <c r="A57" s="175"/>
      <c r="B57" s="139" t="s">
        <v>558</v>
      </c>
    </row>
    <row r="58" spans="1:26" ht="15" customHeight="1">
      <c r="A58" s="175"/>
      <c r="C58" s="866" t="s">
        <v>506</v>
      </c>
      <c r="D58" s="867"/>
      <c r="E58" s="867"/>
      <c r="F58" s="868"/>
      <c r="G58" s="866" t="s">
        <v>559</v>
      </c>
      <c r="H58" s="867"/>
      <c r="I58" s="867"/>
      <c r="J58" s="867"/>
      <c r="K58" s="867"/>
      <c r="L58" s="867"/>
      <c r="M58" s="867"/>
      <c r="N58" s="867"/>
      <c r="O58" s="856" t="s">
        <v>560</v>
      </c>
      <c r="P58" s="856"/>
      <c r="Q58" s="856"/>
      <c r="R58" s="856"/>
      <c r="S58" s="856"/>
      <c r="T58" s="856"/>
      <c r="U58" s="856" t="s">
        <v>561</v>
      </c>
      <c r="V58" s="856"/>
      <c r="W58" s="856"/>
      <c r="X58" s="856"/>
      <c r="Y58" s="856"/>
      <c r="Z58" s="856"/>
    </row>
    <row r="59" spans="1:26" ht="15" customHeight="1">
      <c r="A59" s="175"/>
      <c r="C59" s="798"/>
      <c r="D59" s="799"/>
      <c r="E59" s="799"/>
      <c r="F59" s="800"/>
      <c r="G59" s="798"/>
      <c r="H59" s="799"/>
      <c r="I59" s="799"/>
      <c r="J59" s="799"/>
      <c r="K59" s="799"/>
      <c r="L59" s="799"/>
      <c r="M59" s="799"/>
      <c r="N59" s="799"/>
      <c r="O59" s="856" t="s">
        <v>562</v>
      </c>
      <c r="P59" s="856"/>
      <c r="Q59" s="856"/>
      <c r="R59" s="856" t="s">
        <v>563</v>
      </c>
      <c r="S59" s="856"/>
      <c r="T59" s="856"/>
      <c r="U59" s="856" t="s">
        <v>562</v>
      </c>
      <c r="V59" s="856"/>
      <c r="W59" s="856"/>
      <c r="X59" s="856" t="s">
        <v>563</v>
      </c>
      <c r="Y59" s="856"/>
      <c r="Z59" s="856"/>
    </row>
    <row r="60" spans="1:26" ht="15" customHeight="1">
      <c r="A60" s="175"/>
      <c r="C60" s="855"/>
      <c r="D60" s="855"/>
      <c r="E60" s="855"/>
      <c r="F60" s="855"/>
      <c r="G60" s="922"/>
      <c r="H60" s="923"/>
      <c r="I60" s="923"/>
      <c r="J60" s="923"/>
      <c r="K60" s="923"/>
      <c r="L60" s="923"/>
      <c r="M60" s="923"/>
      <c r="N60" s="923"/>
      <c r="O60" s="871"/>
      <c r="P60" s="871"/>
      <c r="Q60" s="871"/>
      <c r="R60" s="871"/>
      <c r="S60" s="871"/>
      <c r="T60" s="871"/>
      <c r="U60" s="871"/>
      <c r="V60" s="871"/>
      <c r="W60" s="871"/>
      <c r="X60" s="871"/>
      <c r="Y60" s="871"/>
      <c r="Z60" s="871"/>
    </row>
    <row r="61" spans="1:26" ht="15" customHeight="1">
      <c r="A61" s="175"/>
      <c r="C61" s="855"/>
      <c r="D61" s="855"/>
      <c r="E61" s="855"/>
      <c r="F61" s="855"/>
      <c r="G61" s="924"/>
      <c r="H61" s="925"/>
      <c r="I61" s="925"/>
      <c r="J61" s="925"/>
      <c r="K61" s="925"/>
      <c r="L61" s="925"/>
      <c r="M61" s="925"/>
      <c r="N61" s="925"/>
      <c r="O61" s="864"/>
      <c r="P61" s="864"/>
      <c r="Q61" s="864"/>
      <c r="R61" s="864"/>
      <c r="S61" s="864"/>
      <c r="T61" s="864"/>
      <c r="U61" s="864"/>
      <c r="V61" s="864"/>
      <c r="W61" s="864"/>
      <c r="X61" s="864"/>
      <c r="Y61" s="864"/>
      <c r="Z61" s="864"/>
    </row>
    <row r="62" spans="1:26" ht="15" customHeight="1">
      <c r="A62" s="175"/>
      <c r="C62" s="140"/>
      <c r="D62" s="140"/>
      <c r="E62" s="140"/>
      <c r="F62" s="140"/>
      <c r="G62" s="156"/>
      <c r="H62" s="156"/>
      <c r="I62" s="156"/>
      <c r="J62" s="156"/>
      <c r="K62" s="156"/>
      <c r="L62" s="156"/>
      <c r="M62" s="156"/>
      <c r="N62" s="156"/>
      <c r="O62" s="140"/>
      <c r="P62" s="140"/>
      <c r="Q62" s="140"/>
      <c r="R62" s="140"/>
      <c r="S62" s="140"/>
      <c r="T62" s="140"/>
      <c r="U62" s="140"/>
      <c r="V62" s="140"/>
      <c r="W62" s="140"/>
      <c r="X62" s="140"/>
      <c r="Y62" s="140"/>
      <c r="Z62" s="140"/>
    </row>
    <row r="63" spans="1:26" ht="15" customHeight="1">
      <c r="A63" s="175"/>
      <c r="C63" s="866" t="s">
        <v>506</v>
      </c>
      <c r="D63" s="867"/>
      <c r="E63" s="867"/>
      <c r="F63" s="868"/>
      <c r="G63" s="866" t="s">
        <v>559</v>
      </c>
      <c r="H63" s="867"/>
      <c r="I63" s="867"/>
      <c r="J63" s="867"/>
      <c r="K63" s="867"/>
      <c r="L63" s="867"/>
      <c r="M63" s="867"/>
      <c r="N63" s="867"/>
      <c r="O63" s="856" t="s">
        <v>560</v>
      </c>
      <c r="P63" s="856"/>
      <c r="Q63" s="856"/>
      <c r="R63" s="856"/>
      <c r="S63" s="856"/>
      <c r="T63" s="856"/>
      <c r="U63" s="856" t="s">
        <v>561</v>
      </c>
      <c r="V63" s="856"/>
      <c r="W63" s="856"/>
      <c r="X63" s="856"/>
      <c r="Y63" s="856"/>
      <c r="Z63" s="856"/>
    </row>
    <row r="64" spans="1:26" ht="15" customHeight="1">
      <c r="A64" s="175"/>
      <c r="C64" s="798"/>
      <c r="D64" s="799"/>
      <c r="E64" s="799"/>
      <c r="F64" s="800"/>
      <c r="G64" s="798"/>
      <c r="H64" s="799"/>
      <c r="I64" s="799"/>
      <c r="J64" s="799"/>
      <c r="K64" s="799"/>
      <c r="L64" s="799"/>
      <c r="M64" s="799"/>
      <c r="N64" s="799"/>
      <c r="O64" s="856" t="s">
        <v>562</v>
      </c>
      <c r="P64" s="856"/>
      <c r="Q64" s="856"/>
      <c r="R64" s="856" t="s">
        <v>563</v>
      </c>
      <c r="S64" s="856"/>
      <c r="T64" s="856"/>
      <c r="U64" s="856" t="s">
        <v>562</v>
      </c>
      <c r="V64" s="856"/>
      <c r="W64" s="856"/>
      <c r="X64" s="856" t="s">
        <v>563</v>
      </c>
      <c r="Y64" s="856"/>
      <c r="Z64" s="856"/>
    </row>
    <row r="65" spans="1:26" ht="15" customHeight="1">
      <c r="A65" s="175"/>
      <c r="C65" s="855"/>
      <c r="D65" s="855"/>
      <c r="E65" s="855"/>
      <c r="F65" s="855"/>
      <c r="G65" s="922"/>
      <c r="H65" s="923"/>
      <c r="I65" s="923"/>
      <c r="J65" s="923"/>
      <c r="K65" s="923"/>
      <c r="L65" s="923"/>
      <c r="M65" s="923"/>
      <c r="N65" s="923"/>
      <c r="O65" s="871"/>
      <c r="P65" s="871"/>
      <c r="Q65" s="871"/>
      <c r="R65" s="871"/>
      <c r="S65" s="871"/>
      <c r="T65" s="871"/>
      <c r="U65" s="871"/>
      <c r="V65" s="871"/>
      <c r="W65" s="871"/>
      <c r="X65" s="871"/>
      <c r="Y65" s="871"/>
      <c r="Z65" s="871"/>
    </row>
    <row r="66" spans="1:26" ht="15" customHeight="1">
      <c r="A66" s="175"/>
      <c r="C66" s="855"/>
      <c r="D66" s="855"/>
      <c r="E66" s="855"/>
      <c r="F66" s="855"/>
      <c r="G66" s="924"/>
      <c r="H66" s="925"/>
      <c r="I66" s="925"/>
      <c r="J66" s="925"/>
      <c r="K66" s="925"/>
      <c r="L66" s="925"/>
      <c r="M66" s="925"/>
      <c r="N66" s="925"/>
      <c r="O66" s="864"/>
      <c r="P66" s="864"/>
      <c r="Q66" s="864"/>
      <c r="R66" s="864"/>
      <c r="S66" s="864"/>
      <c r="T66" s="864"/>
      <c r="U66" s="864"/>
      <c r="V66" s="864"/>
      <c r="W66" s="864"/>
      <c r="X66" s="864"/>
      <c r="Y66" s="864"/>
      <c r="Z66" s="864"/>
    </row>
    <row r="67" spans="1:26" ht="15" customHeight="1">
      <c r="A67" s="175"/>
      <c r="C67" s="139" t="s">
        <v>564</v>
      </c>
    </row>
    <row r="68" spans="1:26" ht="15" customHeight="1">
      <c r="A68" s="175"/>
    </row>
    <row r="69" spans="1:26" ht="15" customHeight="1">
      <c r="B69" s="139" t="s">
        <v>565</v>
      </c>
    </row>
    <row r="70" spans="1:26" ht="35.25" customHeight="1">
      <c r="C70" s="855" t="s">
        <v>506</v>
      </c>
      <c r="D70" s="855"/>
      <c r="E70" s="855"/>
      <c r="F70" s="855"/>
      <c r="G70" s="855"/>
      <c r="H70" s="855"/>
      <c r="I70" s="855"/>
      <c r="J70" s="857" t="s">
        <v>566</v>
      </c>
      <c r="K70" s="862"/>
      <c r="L70" s="858"/>
      <c r="M70" s="857" t="s">
        <v>508</v>
      </c>
      <c r="N70" s="862"/>
      <c r="O70" s="858"/>
      <c r="P70" s="857" t="s">
        <v>567</v>
      </c>
      <c r="Q70" s="862"/>
      <c r="R70" s="858"/>
      <c r="S70" s="857" t="s">
        <v>509</v>
      </c>
      <c r="T70" s="862"/>
      <c r="U70" s="858"/>
      <c r="V70" s="857" t="s">
        <v>510</v>
      </c>
      <c r="W70" s="862"/>
      <c r="X70" s="858"/>
      <c r="Y70" s="852" t="s">
        <v>568</v>
      </c>
      <c r="Z70" s="854"/>
    </row>
    <row r="71" spans="1:26" ht="33" customHeight="1">
      <c r="B71" s="865"/>
      <c r="C71" s="855"/>
      <c r="D71" s="855"/>
      <c r="E71" s="855"/>
      <c r="F71" s="855"/>
      <c r="G71" s="921" t="s">
        <v>569</v>
      </c>
      <c r="H71" s="921"/>
      <c r="I71" s="921"/>
      <c r="J71" s="866"/>
      <c r="K71" s="867"/>
      <c r="L71" s="868"/>
      <c r="M71" s="866"/>
      <c r="N71" s="867"/>
      <c r="O71" s="868"/>
      <c r="P71" s="866"/>
      <c r="Q71" s="867"/>
      <c r="R71" s="868"/>
      <c r="S71" s="866"/>
      <c r="T71" s="867"/>
      <c r="U71" s="868"/>
      <c r="V71" s="866"/>
      <c r="W71" s="867"/>
      <c r="X71" s="868"/>
      <c r="Y71" s="866"/>
      <c r="Z71" s="868"/>
    </row>
    <row r="72" spans="1:26" ht="33" customHeight="1">
      <c r="B72" s="865"/>
      <c r="C72" s="855"/>
      <c r="D72" s="855"/>
      <c r="E72" s="855"/>
      <c r="F72" s="855"/>
      <c r="G72" s="920" t="s">
        <v>570</v>
      </c>
      <c r="H72" s="920"/>
      <c r="I72" s="920"/>
      <c r="J72" s="791"/>
      <c r="K72" s="792"/>
      <c r="L72" s="793"/>
      <c r="M72" s="791"/>
      <c r="N72" s="792"/>
      <c r="O72" s="793"/>
      <c r="P72" s="791"/>
      <c r="Q72" s="792"/>
      <c r="R72" s="793"/>
      <c r="S72" s="791"/>
      <c r="T72" s="792"/>
      <c r="U72" s="793"/>
      <c r="V72" s="791"/>
      <c r="W72" s="792"/>
      <c r="X72" s="793"/>
      <c r="Y72" s="791"/>
      <c r="Z72" s="793"/>
    </row>
    <row r="73" spans="1:26" ht="33" customHeight="1">
      <c r="B73" s="865"/>
      <c r="C73" s="855"/>
      <c r="D73" s="855"/>
      <c r="E73" s="855"/>
      <c r="F73" s="855"/>
      <c r="G73" s="920" t="s">
        <v>571</v>
      </c>
      <c r="H73" s="920"/>
      <c r="I73" s="920"/>
      <c r="J73" s="791"/>
      <c r="K73" s="792"/>
      <c r="L73" s="793"/>
      <c r="M73" s="791"/>
      <c r="N73" s="792"/>
      <c r="O73" s="793"/>
      <c r="P73" s="791"/>
      <c r="Q73" s="792"/>
      <c r="R73" s="793"/>
      <c r="S73" s="791"/>
      <c r="T73" s="792"/>
      <c r="U73" s="793"/>
      <c r="V73" s="791"/>
      <c r="W73" s="792"/>
      <c r="X73" s="793"/>
      <c r="Y73" s="791"/>
      <c r="Z73" s="793"/>
    </row>
    <row r="74" spans="1:26" ht="33" customHeight="1">
      <c r="B74" s="865"/>
      <c r="C74" s="855"/>
      <c r="D74" s="855"/>
      <c r="E74" s="855"/>
      <c r="F74" s="855"/>
      <c r="G74" s="920" t="s">
        <v>572</v>
      </c>
      <c r="H74" s="920"/>
      <c r="I74" s="920"/>
      <c r="J74" s="791"/>
      <c r="K74" s="792"/>
      <c r="L74" s="793"/>
      <c r="M74" s="791"/>
      <c r="N74" s="792"/>
      <c r="O74" s="793"/>
      <c r="P74" s="791"/>
      <c r="Q74" s="792"/>
      <c r="R74" s="793"/>
      <c r="S74" s="791"/>
      <c r="T74" s="792"/>
      <c r="U74" s="793"/>
      <c r="V74" s="791"/>
      <c r="W74" s="792"/>
      <c r="X74" s="793"/>
      <c r="Y74" s="791"/>
      <c r="Z74" s="793"/>
    </row>
    <row r="75" spans="1:26" ht="16.5" customHeight="1">
      <c r="B75" s="865"/>
      <c r="C75" s="855"/>
      <c r="D75" s="855"/>
      <c r="E75" s="855"/>
      <c r="F75" s="855"/>
      <c r="G75" s="919" t="s">
        <v>514</v>
      </c>
      <c r="H75" s="919"/>
      <c r="I75" s="919"/>
      <c r="J75" s="919"/>
      <c r="K75" s="919"/>
      <c r="L75" s="919"/>
      <c r="M75" s="919"/>
      <c r="N75" s="919"/>
      <c r="O75" s="919"/>
      <c r="P75" s="919"/>
      <c r="Q75" s="919"/>
      <c r="R75" s="919"/>
      <c r="S75" s="919"/>
      <c r="T75" s="919"/>
      <c r="U75" s="919"/>
      <c r="V75" s="919"/>
      <c r="W75" s="919"/>
      <c r="X75" s="919"/>
      <c r="Y75" s="919"/>
      <c r="Z75" s="919"/>
    </row>
    <row r="76" spans="1:26" ht="15" customHeight="1"/>
    <row r="77" spans="1:26" ht="35.25" customHeight="1">
      <c r="B77" s="140"/>
      <c r="C77" s="855" t="s">
        <v>506</v>
      </c>
      <c r="D77" s="855"/>
      <c r="E77" s="855"/>
      <c r="F77" s="855"/>
      <c r="G77" s="855"/>
      <c r="H77" s="855"/>
      <c r="I77" s="855"/>
      <c r="J77" s="857" t="s">
        <v>566</v>
      </c>
      <c r="K77" s="862"/>
      <c r="L77" s="858"/>
      <c r="M77" s="857" t="s">
        <v>508</v>
      </c>
      <c r="N77" s="862"/>
      <c r="O77" s="858"/>
      <c r="P77" s="857" t="s">
        <v>567</v>
      </c>
      <c r="Q77" s="862"/>
      <c r="R77" s="858"/>
      <c r="S77" s="857" t="s">
        <v>509</v>
      </c>
      <c r="T77" s="862"/>
      <c r="U77" s="858"/>
      <c r="V77" s="857" t="s">
        <v>510</v>
      </c>
      <c r="W77" s="862"/>
      <c r="X77" s="858"/>
      <c r="Y77" s="852" t="s">
        <v>568</v>
      </c>
      <c r="Z77" s="854"/>
    </row>
    <row r="78" spans="1:26" ht="33" customHeight="1">
      <c r="B78" s="140"/>
      <c r="C78" s="855"/>
      <c r="D78" s="855"/>
      <c r="E78" s="855"/>
      <c r="F78" s="855"/>
      <c r="G78" s="921" t="s">
        <v>569</v>
      </c>
      <c r="H78" s="921"/>
      <c r="I78" s="921"/>
      <c r="J78" s="866"/>
      <c r="K78" s="867"/>
      <c r="L78" s="868"/>
      <c r="M78" s="866"/>
      <c r="N78" s="867"/>
      <c r="O78" s="868"/>
      <c r="P78" s="866"/>
      <c r="Q78" s="867"/>
      <c r="R78" s="868"/>
      <c r="S78" s="866"/>
      <c r="T78" s="867"/>
      <c r="U78" s="868"/>
      <c r="V78" s="866"/>
      <c r="W78" s="867"/>
      <c r="X78" s="868"/>
      <c r="Y78" s="866"/>
      <c r="Z78" s="868"/>
    </row>
    <row r="79" spans="1:26" ht="33" customHeight="1">
      <c r="B79" s="140"/>
      <c r="C79" s="855"/>
      <c r="D79" s="855"/>
      <c r="E79" s="855"/>
      <c r="F79" s="855"/>
      <c r="G79" s="920" t="s">
        <v>570</v>
      </c>
      <c r="H79" s="920"/>
      <c r="I79" s="920"/>
      <c r="J79" s="791"/>
      <c r="K79" s="792"/>
      <c r="L79" s="793"/>
      <c r="M79" s="791"/>
      <c r="N79" s="792"/>
      <c r="O79" s="793"/>
      <c r="P79" s="791"/>
      <c r="Q79" s="792"/>
      <c r="R79" s="793"/>
      <c r="S79" s="791"/>
      <c r="T79" s="792"/>
      <c r="U79" s="793"/>
      <c r="V79" s="791"/>
      <c r="W79" s="792"/>
      <c r="X79" s="793"/>
      <c r="Y79" s="791"/>
      <c r="Z79" s="793"/>
    </row>
    <row r="80" spans="1:26" ht="33" customHeight="1">
      <c r="B80" s="140"/>
      <c r="C80" s="855"/>
      <c r="D80" s="855"/>
      <c r="E80" s="855"/>
      <c r="F80" s="855"/>
      <c r="G80" s="920" t="s">
        <v>571</v>
      </c>
      <c r="H80" s="920"/>
      <c r="I80" s="920"/>
      <c r="J80" s="791"/>
      <c r="K80" s="792"/>
      <c r="L80" s="793"/>
      <c r="M80" s="791"/>
      <c r="N80" s="792"/>
      <c r="O80" s="793"/>
      <c r="P80" s="791"/>
      <c r="Q80" s="792"/>
      <c r="R80" s="793"/>
      <c r="S80" s="791"/>
      <c r="T80" s="792"/>
      <c r="U80" s="793"/>
      <c r="V80" s="791"/>
      <c r="W80" s="792"/>
      <c r="X80" s="793"/>
      <c r="Y80" s="791"/>
      <c r="Z80" s="793"/>
    </row>
    <row r="81" spans="1:26" ht="33" customHeight="1">
      <c r="B81" s="140"/>
      <c r="C81" s="855"/>
      <c r="D81" s="855"/>
      <c r="E81" s="855"/>
      <c r="F81" s="855"/>
      <c r="G81" s="920" t="s">
        <v>572</v>
      </c>
      <c r="H81" s="920"/>
      <c r="I81" s="920"/>
      <c r="J81" s="791"/>
      <c r="K81" s="792"/>
      <c r="L81" s="793"/>
      <c r="M81" s="791"/>
      <c r="N81" s="792"/>
      <c r="O81" s="793"/>
      <c r="P81" s="791"/>
      <c r="Q81" s="792"/>
      <c r="R81" s="793"/>
      <c r="S81" s="791"/>
      <c r="T81" s="792"/>
      <c r="U81" s="793"/>
      <c r="V81" s="791"/>
      <c r="W81" s="792"/>
      <c r="X81" s="793"/>
      <c r="Y81" s="791"/>
      <c r="Z81" s="793"/>
    </row>
    <row r="82" spans="1:26" ht="16.5" customHeight="1">
      <c r="B82" s="140"/>
      <c r="C82" s="855"/>
      <c r="D82" s="855"/>
      <c r="E82" s="855"/>
      <c r="F82" s="855"/>
      <c r="G82" s="919" t="s">
        <v>514</v>
      </c>
      <c r="H82" s="919"/>
      <c r="I82" s="919"/>
      <c r="J82" s="919"/>
      <c r="K82" s="919"/>
      <c r="L82" s="919"/>
      <c r="M82" s="919"/>
      <c r="N82" s="919"/>
      <c r="O82" s="919"/>
      <c r="P82" s="919"/>
      <c r="Q82" s="919"/>
      <c r="R82" s="919"/>
      <c r="S82" s="919"/>
      <c r="T82" s="919"/>
      <c r="U82" s="919"/>
      <c r="V82" s="919"/>
      <c r="W82" s="919"/>
      <c r="X82" s="919"/>
      <c r="Y82" s="919"/>
      <c r="Z82" s="919"/>
    </row>
    <row r="83" spans="1:26" ht="16.5" customHeight="1">
      <c r="B83" s="140"/>
      <c r="C83" s="140"/>
      <c r="D83" s="140"/>
      <c r="E83" s="140"/>
      <c r="F83" s="140"/>
      <c r="G83" s="140"/>
      <c r="H83" s="140"/>
      <c r="I83" s="140"/>
      <c r="J83" s="140"/>
      <c r="K83" s="140"/>
      <c r="L83" s="140"/>
      <c r="M83" s="140"/>
      <c r="N83" s="140"/>
      <c r="O83" s="140"/>
      <c r="P83" s="140"/>
      <c r="Q83" s="140"/>
      <c r="R83" s="140"/>
      <c r="S83" s="140"/>
      <c r="T83" s="140"/>
      <c r="U83" s="140"/>
      <c r="V83" s="140"/>
      <c r="W83" s="140"/>
      <c r="X83" s="140"/>
      <c r="Y83" s="140"/>
      <c r="Z83" s="140"/>
    </row>
    <row r="84" spans="1:26" ht="16.5" customHeight="1">
      <c r="B84" s="139" t="s">
        <v>573</v>
      </c>
      <c r="C84" s="140"/>
      <c r="D84" s="140"/>
      <c r="E84" s="140"/>
      <c r="F84" s="140"/>
      <c r="G84" s="140"/>
      <c r="H84" s="140"/>
      <c r="I84" s="140"/>
      <c r="J84" s="140"/>
      <c r="K84" s="140"/>
      <c r="L84" s="140"/>
      <c r="M84" s="140"/>
      <c r="N84" s="140"/>
      <c r="O84" s="140"/>
      <c r="P84" s="140"/>
      <c r="Q84" s="140"/>
      <c r="R84" s="140"/>
      <c r="S84" s="140"/>
      <c r="T84" s="140"/>
      <c r="U84" s="140"/>
      <c r="V84" s="140"/>
      <c r="W84" s="140"/>
      <c r="X84" s="140"/>
      <c r="Y84" s="140"/>
      <c r="Z84" s="140"/>
    </row>
    <row r="85" spans="1:26" ht="16.5" customHeight="1">
      <c r="B85" s="140"/>
      <c r="C85" s="852" t="s">
        <v>574</v>
      </c>
      <c r="D85" s="853"/>
      <c r="E85" s="853"/>
      <c r="F85" s="854"/>
      <c r="G85" s="855" t="s">
        <v>575</v>
      </c>
      <c r="H85" s="855"/>
      <c r="I85" s="855"/>
      <c r="J85" s="855"/>
      <c r="K85" s="855"/>
      <c r="L85" s="855"/>
      <c r="M85" s="855"/>
      <c r="N85" s="855"/>
      <c r="O85" s="855"/>
      <c r="P85" s="855"/>
      <c r="Q85" s="855" t="s">
        <v>576</v>
      </c>
      <c r="R85" s="855"/>
      <c r="S85" s="855"/>
      <c r="T85" s="855"/>
      <c r="U85" s="855"/>
      <c r="V85" s="855" t="s">
        <v>577</v>
      </c>
      <c r="W85" s="855"/>
      <c r="X85" s="855"/>
      <c r="Y85" s="855"/>
      <c r="Z85" s="855"/>
    </row>
    <row r="86" spans="1:26" ht="16.5" customHeight="1">
      <c r="B86" s="140"/>
      <c r="C86" s="852" t="s">
        <v>578</v>
      </c>
      <c r="D86" s="853"/>
      <c r="E86" s="853"/>
      <c r="F86" s="854"/>
      <c r="G86" s="855" t="s">
        <v>579</v>
      </c>
      <c r="H86" s="855"/>
      <c r="I86" s="855"/>
      <c r="J86" s="855"/>
      <c r="K86" s="855"/>
      <c r="L86" s="855"/>
      <c r="M86" s="855"/>
      <c r="N86" s="855"/>
      <c r="O86" s="855"/>
      <c r="P86" s="855"/>
      <c r="Q86" s="855" t="s">
        <v>580</v>
      </c>
      <c r="R86" s="855"/>
      <c r="S86" s="855"/>
      <c r="T86" s="855"/>
      <c r="U86" s="855"/>
      <c r="V86" s="855" t="s">
        <v>580</v>
      </c>
      <c r="W86" s="855"/>
      <c r="X86" s="855"/>
      <c r="Y86" s="855"/>
      <c r="Z86" s="855"/>
    </row>
    <row r="87" spans="1:26" ht="16.5" customHeight="1">
      <c r="B87" s="140"/>
      <c r="C87" s="852"/>
      <c r="D87" s="853"/>
      <c r="E87" s="853"/>
      <c r="F87" s="854"/>
      <c r="G87" s="855"/>
      <c r="H87" s="855"/>
      <c r="I87" s="855"/>
      <c r="J87" s="855"/>
      <c r="K87" s="855"/>
      <c r="L87" s="855"/>
      <c r="M87" s="855"/>
      <c r="N87" s="855"/>
      <c r="O87" s="855"/>
      <c r="P87" s="855"/>
      <c r="Q87" s="855"/>
      <c r="R87" s="855"/>
      <c r="S87" s="855"/>
      <c r="T87" s="855"/>
      <c r="U87" s="855"/>
      <c r="V87" s="855"/>
      <c r="W87" s="855"/>
      <c r="X87" s="855"/>
      <c r="Y87" s="855"/>
      <c r="Z87" s="855"/>
    </row>
    <row r="88" spans="1:26" ht="16.5" customHeight="1">
      <c r="B88" s="140"/>
      <c r="C88" s="852"/>
      <c r="D88" s="853"/>
      <c r="E88" s="853"/>
      <c r="F88" s="854"/>
      <c r="G88" s="855"/>
      <c r="H88" s="855"/>
      <c r="I88" s="855"/>
      <c r="J88" s="855"/>
      <c r="K88" s="855"/>
      <c r="L88" s="855"/>
      <c r="M88" s="855"/>
      <c r="N88" s="855"/>
      <c r="O88" s="855"/>
      <c r="P88" s="855"/>
      <c r="Q88" s="855"/>
      <c r="R88" s="855"/>
      <c r="S88" s="855"/>
      <c r="T88" s="855"/>
      <c r="U88" s="855"/>
      <c r="V88" s="855"/>
      <c r="W88" s="855"/>
      <c r="X88" s="855"/>
      <c r="Y88" s="855"/>
      <c r="Z88" s="855"/>
    </row>
    <row r="89" spans="1:26" ht="16.5" customHeight="1">
      <c r="B89" s="140"/>
      <c r="C89" s="852"/>
      <c r="D89" s="853"/>
      <c r="E89" s="853"/>
      <c r="F89" s="854"/>
      <c r="G89" s="855"/>
      <c r="H89" s="855"/>
      <c r="I89" s="855"/>
      <c r="J89" s="855"/>
      <c r="K89" s="855"/>
      <c r="L89" s="855"/>
      <c r="M89" s="855"/>
      <c r="N89" s="855"/>
      <c r="O89" s="855"/>
      <c r="P89" s="855"/>
      <c r="Q89" s="855"/>
      <c r="R89" s="855"/>
      <c r="S89" s="855"/>
      <c r="T89" s="855"/>
      <c r="U89" s="855"/>
      <c r="V89" s="855"/>
      <c r="W89" s="855"/>
      <c r="X89" s="855"/>
      <c r="Y89" s="855"/>
      <c r="Z89" s="855"/>
    </row>
    <row r="90" spans="1:26" ht="16.5" customHeight="1">
      <c r="B90" s="140"/>
      <c r="C90" s="140"/>
      <c r="D90" s="140"/>
      <c r="E90" s="140"/>
      <c r="F90" s="140"/>
      <c r="G90" s="140"/>
      <c r="H90" s="140"/>
      <c r="I90" s="140"/>
      <c r="J90" s="140"/>
      <c r="K90" s="140"/>
      <c r="L90" s="140"/>
      <c r="M90" s="140"/>
      <c r="N90" s="140"/>
      <c r="O90" s="140"/>
      <c r="P90" s="140"/>
      <c r="Q90" s="140"/>
      <c r="R90" s="140"/>
      <c r="S90" s="140"/>
      <c r="T90" s="140"/>
      <c r="U90" s="140"/>
      <c r="V90" s="140"/>
      <c r="W90" s="140"/>
      <c r="X90" s="140"/>
      <c r="Y90" s="140"/>
      <c r="Z90" s="140"/>
    </row>
    <row r="91" spans="1:26" ht="16.5" customHeight="1">
      <c r="A91" s="175" t="s">
        <v>581</v>
      </c>
      <c r="B91" s="140"/>
      <c r="C91" s="140"/>
      <c r="D91" s="140"/>
      <c r="E91" s="140"/>
      <c r="F91" s="140"/>
      <c r="G91" s="140"/>
      <c r="H91" s="140"/>
      <c r="I91" s="140"/>
      <c r="J91" s="140"/>
      <c r="K91" s="140"/>
      <c r="L91" s="140"/>
      <c r="M91" s="140"/>
      <c r="N91" s="140"/>
      <c r="O91" s="140"/>
      <c r="P91" s="140"/>
      <c r="Q91" s="140"/>
      <c r="R91" s="140"/>
      <c r="S91" s="140"/>
      <c r="T91" s="140"/>
      <c r="U91" s="140"/>
      <c r="V91" s="140"/>
      <c r="W91" s="140"/>
      <c r="X91" s="140"/>
      <c r="Y91" s="140"/>
      <c r="Z91" s="140"/>
    </row>
    <row r="92" spans="1:26" ht="16.5" customHeight="1">
      <c r="B92" s="139" t="s">
        <v>582</v>
      </c>
      <c r="C92" s="140"/>
      <c r="D92" s="140"/>
      <c r="E92" s="140"/>
      <c r="F92" s="140"/>
      <c r="G92" s="140"/>
      <c r="H92" s="140"/>
      <c r="I92" s="140"/>
      <c r="J92" s="140"/>
      <c r="K92" s="140"/>
      <c r="L92" s="140"/>
      <c r="M92" s="140"/>
      <c r="N92" s="140"/>
      <c r="O92" s="140"/>
      <c r="P92" s="140"/>
      <c r="Q92" s="140"/>
      <c r="R92" s="140"/>
      <c r="S92" s="140"/>
      <c r="T92" s="140"/>
      <c r="U92" s="140"/>
      <c r="V92" s="140"/>
      <c r="W92" s="140"/>
      <c r="X92" s="140"/>
      <c r="Y92" s="140"/>
      <c r="Z92" s="140"/>
    </row>
    <row r="93" spans="1:26" ht="16.5" customHeight="1">
      <c r="B93" s="140"/>
      <c r="C93" s="855" t="s">
        <v>574</v>
      </c>
      <c r="D93" s="855"/>
      <c r="E93" s="855"/>
      <c r="F93" s="855"/>
      <c r="G93" s="855" t="s">
        <v>583</v>
      </c>
      <c r="H93" s="855"/>
      <c r="I93" s="855"/>
      <c r="J93" s="855"/>
      <c r="K93" s="855"/>
      <c r="L93" s="855"/>
      <c r="M93" s="855"/>
      <c r="N93" s="855"/>
      <c r="O93" s="855"/>
      <c r="P93" s="855"/>
      <c r="Q93" s="855"/>
      <c r="R93" s="855"/>
      <c r="S93" s="855"/>
      <c r="T93" s="855"/>
      <c r="U93" s="855" t="s">
        <v>584</v>
      </c>
      <c r="V93" s="855"/>
      <c r="W93" s="855"/>
      <c r="X93" s="855"/>
      <c r="Y93" s="855"/>
      <c r="Z93" s="855"/>
    </row>
    <row r="94" spans="1:26" ht="16.5" customHeight="1">
      <c r="B94" s="140"/>
      <c r="C94" s="855"/>
      <c r="D94" s="855"/>
      <c r="E94" s="855"/>
      <c r="F94" s="855"/>
      <c r="G94" s="855"/>
      <c r="H94" s="855"/>
      <c r="I94" s="855"/>
      <c r="J94" s="855"/>
      <c r="K94" s="855"/>
      <c r="L94" s="855"/>
      <c r="M94" s="855"/>
      <c r="N94" s="855"/>
      <c r="O94" s="855"/>
      <c r="P94" s="855"/>
      <c r="Q94" s="855"/>
      <c r="R94" s="855"/>
      <c r="S94" s="855"/>
      <c r="T94" s="855"/>
      <c r="U94" s="855"/>
      <c r="V94" s="855"/>
      <c r="W94" s="855"/>
      <c r="X94" s="855"/>
      <c r="Y94" s="855"/>
      <c r="Z94" s="855"/>
    </row>
    <row r="95" spans="1:26" ht="16.5" customHeight="1">
      <c r="B95" s="140"/>
      <c r="C95" s="855"/>
      <c r="D95" s="855"/>
      <c r="E95" s="855"/>
      <c r="F95" s="855"/>
      <c r="G95" s="855"/>
      <c r="H95" s="855"/>
      <c r="I95" s="855"/>
      <c r="J95" s="855"/>
      <c r="K95" s="855"/>
      <c r="L95" s="855"/>
      <c r="M95" s="855"/>
      <c r="N95" s="855"/>
      <c r="O95" s="855"/>
      <c r="P95" s="855"/>
      <c r="Q95" s="855"/>
      <c r="R95" s="855"/>
      <c r="S95" s="855"/>
      <c r="T95" s="855"/>
      <c r="U95" s="855"/>
      <c r="V95" s="855"/>
      <c r="W95" s="855"/>
      <c r="X95" s="855"/>
      <c r="Y95" s="855"/>
      <c r="Z95" s="855"/>
    </row>
    <row r="96" spans="1:26" ht="16.5" customHeight="1">
      <c r="B96" s="140"/>
      <c r="C96" s="140"/>
      <c r="D96" s="140"/>
      <c r="E96" s="140"/>
      <c r="F96" s="140"/>
      <c r="G96" s="140"/>
      <c r="H96" s="140"/>
      <c r="I96" s="140"/>
      <c r="J96" s="140"/>
      <c r="K96" s="140"/>
      <c r="L96" s="140"/>
      <c r="M96" s="140"/>
      <c r="N96" s="140"/>
      <c r="O96" s="140"/>
      <c r="P96" s="140"/>
      <c r="Q96" s="140"/>
      <c r="R96" s="140"/>
      <c r="S96" s="140"/>
      <c r="T96" s="140"/>
      <c r="U96" s="140"/>
      <c r="V96" s="140"/>
      <c r="W96" s="140"/>
      <c r="X96" s="140"/>
      <c r="Y96" s="140"/>
      <c r="Z96" s="140"/>
    </row>
    <row r="97" spans="1:26" ht="15" customHeight="1">
      <c r="B97" s="139" t="s">
        <v>585</v>
      </c>
    </row>
    <row r="98" spans="1:26" ht="15" customHeight="1">
      <c r="C98" s="855" t="s">
        <v>574</v>
      </c>
      <c r="D98" s="855"/>
      <c r="E98" s="855"/>
      <c r="F98" s="855"/>
      <c r="G98" s="855" t="s">
        <v>583</v>
      </c>
      <c r="H98" s="855"/>
      <c r="I98" s="855"/>
      <c r="J98" s="855"/>
      <c r="K98" s="855"/>
      <c r="L98" s="855"/>
      <c r="M98" s="855"/>
      <c r="N98" s="855"/>
      <c r="O98" s="855"/>
      <c r="P98" s="855"/>
      <c r="Q98" s="855"/>
      <c r="R98" s="855"/>
      <c r="S98" s="855"/>
      <c r="T98" s="855"/>
      <c r="U98" s="855" t="s">
        <v>584</v>
      </c>
      <c r="V98" s="855"/>
      <c r="W98" s="855"/>
      <c r="X98" s="855"/>
      <c r="Y98" s="855"/>
      <c r="Z98" s="855"/>
    </row>
    <row r="99" spans="1:26" ht="15" customHeight="1">
      <c r="C99" s="855"/>
      <c r="D99" s="855"/>
      <c r="E99" s="855"/>
      <c r="F99" s="855"/>
      <c r="G99" s="855"/>
      <c r="H99" s="855"/>
      <c r="I99" s="855"/>
      <c r="J99" s="855"/>
      <c r="K99" s="855"/>
      <c r="L99" s="855"/>
      <c r="M99" s="855"/>
      <c r="N99" s="855"/>
      <c r="O99" s="855"/>
      <c r="P99" s="855"/>
      <c r="Q99" s="855"/>
      <c r="R99" s="855"/>
      <c r="S99" s="855"/>
      <c r="T99" s="855"/>
      <c r="U99" s="855"/>
      <c r="V99" s="855"/>
      <c r="W99" s="855"/>
      <c r="X99" s="855"/>
      <c r="Y99" s="855"/>
      <c r="Z99" s="855"/>
    </row>
    <row r="100" spans="1:26" ht="15" customHeight="1">
      <c r="C100" s="855"/>
      <c r="D100" s="855"/>
      <c r="E100" s="855"/>
      <c r="F100" s="855"/>
      <c r="G100" s="855"/>
      <c r="H100" s="855"/>
      <c r="I100" s="855"/>
      <c r="J100" s="855"/>
      <c r="K100" s="855"/>
      <c r="L100" s="855"/>
      <c r="M100" s="855"/>
      <c r="N100" s="855"/>
      <c r="O100" s="855"/>
      <c r="P100" s="855"/>
      <c r="Q100" s="855"/>
      <c r="R100" s="855"/>
      <c r="S100" s="855"/>
      <c r="T100" s="855"/>
      <c r="U100" s="855"/>
      <c r="V100" s="855"/>
      <c r="W100" s="855"/>
      <c r="X100" s="855"/>
      <c r="Y100" s="855"/>
      <c r="Z100" s="855"/>
    </row>
    <row r="101" spans="1:26" ht="15" customHeight="1">
      <c r="C101" s="156" t="s">
        <v>564</v>
      </c>
      <c r="D101" s="140"/>
      <c r="E101" s="140"/>
      <c r="F101" s="140"/>
      <c r="G101" s="140"/>
      <c r="H101" s="140"/>
      <c r="I101" s="140"/>
      <c r="J101" s="140"/>
      <c r="K101" s="140"/>
      <c r="L101" s="140"/>
      <c r="M101" s="140"/>
      <c r="N101" s="140"/>
      <c r="O101" s="140"/>
      <c r="P101" s="140"/>
      <c r="Q101" s="140"/>
      <c r="R101" s="140"/>
      <c r="S101" s="140"/>
      <c r="T101" s="140"/>
      <c r="U101" s="140"/>
      <c r="V101" s="140"/>
      <c r="W101" s="140"/>
      <c r="X101" s="140"/>
      <c r="Y101" s="140"/>
      <c r="Z101" s="140"/>
    </row>
    <row r="102" spans="1:26" ht="15" customHeight="1">
      <c r="C102" s="140"/>
      <c r="D102" s="140"/>
      <c r="E102" s="140"/>
      <c r="F102" s="140"/>
      <c r="G102" s="140"/>
      <c r="H102" s="140"/>
      <c r="I102" s="140"/>
      <c r="J102" s="140"/>
      <c r="K102" s="140"/>
      <c r="L102" s="140"/>
      <c r="M102" s="140"/>
      <c r="N102" s="140"/>
      <c r="O102" s="140"/>
      <c r="P102" s="140"/>
      <c r="Q102" s="140"/>
      <c r="R102" s="140"/>
      <c r="S102" s="140"/>
      <c r="T102" s="140"/>
      <c r="U102" s="140"/>
      <c r="V102" s="140"/>
      <c r="W102" s="140"/>
      <c r="X102" s="140"/>
      <c r="Y102" s="140"/>
      <c r="Z102" s="140"/>
    </row>
    <row r="103" spans="1:26" ht="15" customHeight="1">
      <c r="A103" s="175" t="s">
        <v>586</v>
      </c>
      <c r="C103" s="140"/>
      <c r="D103" s="140"/>
      <c r="E103" s="140"/>
      <c r="F103" s="140"/>
      <c r="G103" s="140"/>
      <c r="H103" s="140"/>
      <c r="I103" s="140"/>
      <c r="J103" s="140"/>
      <c r="K103" s="140"/>
      <c r="L103" s="140"/>
      <c r="M103" s="140"/>
      <c r="N103" s="140"/>
      <c r="O103" s="140"/>
      <c r="P103" s="140"/>
      <c r="Q103" s="140"/>
      <c r="R103" s="140"/>
      <c r="S103" s="140"/>
      <c r="T103" s="140"/>
      <c r="U103" s="140"/>
      <c r="V103" s="140"/>
      <c r="W103" s="140"/>
      <c r="X103" s="140"/>
      <c r="Y103" s="140"/>
      <c r="Z103" s="140"/>
    </row>
    <row r="104" spans="1:26" ht="15" customHeight="1">
      <c r="C104" s="140"/>
      <c r="D104" s="140"/>
      <c r="E104" s="140"/>
      <c r="F104" s="140"/>
      <c r="G104" s="140"/>
      <c r="H104" s="140"/>
      <c r="I104" s="140"/>
      <c r="J104" s="140"/>
      <c r="K104" s="140"/>
      <c r="L104" s="140"/>
      <c r="M104" s="140"/>
      <c r="N104" s="140"/>
      <c r="O104" s="140"/>
      <c r="P104" s="140"/>
      <c r="Q104" s="140"/>
      <c r="R104" s="140"/>
      <c r="S104" s="140"/>
      <c r="T104" s="140"/>
      <c r="U104" s="140"/>
      <c r="V104" s="140"/>
      <c r="W104" s="140"/>
      <c r="X104" s="140"/>
      <c r="Y104" s="140"/>
      <c r="Z104" s="140"/>
    </row>
    <row r="105" spans="1:26" ht="15" customHeight="1">
      <c r="C105" s="140"/>
      <c r="D105" s="140"/>
      <c r="E105" s="140"/>
      <c r="F105" s="140"/>
      <c r="G105" s="140"/>
      <c r="H105" s="140"/>
      <c r="I105" s="140"/>
      <c r="J105" s="140"/>
      <c r="K105" s="140"/>
      <c r="L105" s="140"/>
      <c r="M105" s="140"/>
      <c r="N105" s="140"/>
      <c r="O105" s="140"/>
      <c r="P105" s="140"/>
      <c r="Q105" s="140"/>
      <c r="R105" s="140"/>
      <c r="S105" s="140"/>
      <c r="T105" s="140"/>
      <c r="U105" s="140"/>
      <c r="V105" s="140"/>
      <c r="W105" s="140"/>
      <c r="X105" s="140"/>
      <c r="Y105" s="140"/>
      <c r="Z105" s="140"/>
    </row>
    <row r="106" spans="1:26" ht="15" customHeight="1">
      <c r="C106" s="140"/>
      <c r="D106" s="140"/>
      <c r="E106" s="140"/>
      <c r="F106" s="140"/>
      <c r="G106" s="140"/>
      <c r="H106" s="140"/>
      <c r="I106" s="140"/>
      <c r="J106" s="140"/>
      <c r="K106" s="140"/>
      <c r="L106" s="140"/>
      <c r="M106" s="140"/>
      <c r="N106" s="140"/>
      <c r="O106" s="140"/>
      <c r="P106" s="140"/>
      <c r="Q106" s="140"/>
      <c r="R106" s="140"/>
      <c r="S106" s="140"/>
      <c r="T106" s="140"/>
      <c r="U106" s="140"/>
      <c r="V106" s="140"/>
      <c r="W106" s="140"/>
      <c r="X106" s="140"/>
      <c r="Y106" s="140"/>
      <c r="Z106" s="140"/>
    </row>
    <row r="107" spans="1:26" ht="15" customHeight="1">
      <c r="C107" s="140"/>
      <c r="D107" s="140"/>
      <c r="E107" s="140"/>
      <c r="F107" s="140"/>
      <c r="G107" s="140"/>
      <c r="H107" s="140"/>
      <c r="I107" s="140"/>
      <c r="J107" s="140"/>
      <c r="K107" s="140"/>
      <c r="L107" s="140"/>
      <c r="M107" s="140"/>
      <c r="N107" s="140"/>
      <c r="O107" s="140"/>
      <c r="P107" s="140"/>
      <c r="Q107" s="140"/>
      <c r="R107" s="140"/>
      <c r="S107" s="140"/>
      <c r="T107" s="140"/>
      <c r="U107" s="140"/>
      <c r="V107" s="140"/>
      <c r="W107" s="140"/>
      <c r="X107" s="140"/>
      <c r="Y107" s="140"/>
      <c r="Z107" s="140"/>
    </row>
    <row r="108" spans="1:26" ht="15" customHeight="1">
      <c r="C108" s="140"/>
      <c r="D108" s="140"/>
      <c r="E108" s="140"/>
      <c r="F108" s="140"/>
      <c r="G108" s="140"/>
      <c r="H108" s="140"/>
      <c r="I108" s="140"/>
      <c r="J108" s="140"/>
      <c r="K108" s="140"/>
      <c r="L108" s="140"/>
      <c r="M108" s="140"/>
      <c r="N108" s="140"/>
      <c r="O108" s="140"/>
      <c r="P108" s="140"/>
      <c r="Q108" s="140"/>
      <c r="R108" s="140"/>
      <c r="S108" s="140"/>
      <c r="T108" s="140"/>
      <c r="U108" s="140"/>
      <c r="V108" s="140"/>
      <c r="W108" s="140"/>
      <c r="X108" s="140"/>
      <c r="Y108" s="140"/>
      <c r="Z108" s="140"/>
    </row>
    <row r="109" spans="1:26" ht="15" customHeight="1">
      <c r="C109" s="140"/>
      <c r="D109" s="140"/>
      <c r="E109" s="140"/>
      <c r="F109" s="140"/>
      <c r="G109" s="140"/>
      <c r="H109" s="140"/>
      <c r="I109" s="140"/>
      <c r="J109" s="140"/>
      <c r="K109" s="140"/>
      <c r="L109" s="140"/>
      <c r="M109" s="140"/>
      <c r="N109" s="140"/>
      <c r="O109" s="140"/>
      <c r="P109" s="140"/>
      <c r="Q109" s="140"/>
      <c r="R109" s="140"/>
      <c r="S109" s="140"/>
      <c r="T109" s="140"/>
      <c r="U109" s="140"/>
      <c r="V109" s="140"/>
      <c r="W109" s="140"/>
      <c r="X109" s="140"/>
      <c r="Y109" s="140"/>
      <c r="Z109" s="140"/>
    </row>
    <row r="110" spans="1:26" ht="15" customHeight="1"/>
    <row r="111" spans="1:26" ht="15" customHeight="1"/>
    <row r="112" spans="1:26" ht="15" customHeight="1"/>
    <row r="113" spans="1:26" ht="15" customHeight="1"/>
    <row r="114" spans="1:26" ht="15" customHeight="1"/>
    <row r="115" spans="1:26" ht="15" customHeight="1"/>
    <row r="116" spans="1:26" ht="15" customHeight="1">
      <c r="C116" s="140"/>
      <c r="D116" s="140"/>
      <c r="E116" s="140"/>
      <c r="F116" s="140"/>
      <c r="G116" s="140"/>
      <c r="H116" s="140"/>
      <c r="I116" s="140"/>
      <c r="J116" s="140"/>
      <c r="K116" s="140"/>
      <c r="L116" s="140"/>
      <c r="M116" s="140"/>
      <c r="N116" s="140"/>
      <c r="O116" s="140"/>
      <c r="P116" s="140"/>
      <c r="Q116" s="140"/>
      <c r="R116" s="140"/>
      <c r="S116" s="140"/>
      <c r="T116" s="140"/>
      <c r="U116" s="140"/>
      <c r="V116" s="140"/>
      <c r="W116" s="140"/>
      <c r="X116" s="140"/>
      <c r="Y116" s="140"/>
      <c r="Z116" s="140"/>
    </row>
    <row r="117" spans="1:26" ht="15" customHeight="1">
      <c r="C117" s="140"/>
      <c r="D117" s="140"/>
      <c r="E117" s="140"/>
      <c r="F117" s="140"/>
      <c r="G117" s="140"/>
      <c r="H117" s="140"/>
      <c r="I117" s="140"/>
      <c r="J117" s="140"/>
      <c r="K117" s="140"/>
      <c r="L117" s="140"/>
      <c r="M117" s="140"/>
      <c r="N117" s="140"/>
      <c r="O117" s="140"/>
      <c r="P117" s="140"/>
      <c r="Q117" s="140"/>
      <c r="R117" s="140"/>
      <c r="S117" s="140"/>
      <c r="T117" s="140"/>
      <c r="U117" s="140"/>
      <c r="V117" s="140"/>
      <c r="W117" s="140"/>
      <c r="X117" s="140"/>
      <c r="Y117" s="140"/>
      <c r="Z117" s="140"/>
    </row>
    <row r="118" spans="1:26" ht="15" customHeight="1">
      <c r="C118" s="140"/>
      <c r="D118" s="140"/>
      <c r="E118" s="140"/>
      <c r="F118" s="140"/>
      <c r="G118" s="140"/>
      <c r="H118" s="140"/>
      <c r="I118" s="140"/>
      <c r="J118" s="140"/>
      <c r="K118" s="140"/>
      <c r="L118" s="140"/>
      <c r="M118" s="140"/>
      <c r="N118" s="140"/>
      <c r="O118" s="140"/>
      <c r="P118" s="140"/>
      <c r="Q118" s="140"/>
      <c r="R118" s="140"/>
      <c r="S118" s="140"/>
      <c r="T118" s="140"/>
      <c r="U118" s="140"/>
      <c r="V118" s="140"/>
      <c r="W118" s="140"/>
      <c r="X118" s="140"/>
      <c r="Y118" s="140"/>
      <c r="Z118" s="140"/>
    </row>
    <row r="119" spans="1:26" ht="15" customHeight="1">
      <c r="C119" s="140"/>
      <c r="D119" s="140"/>
      <c r="E119" s="140"/>
      <c r="F119" s="140"/>
      <c r="G119" s="140"/>
      <c r="H119" s="140"/>
      <c r="I119" s="140"/>
      <c r="J119" s="140"/>
      <c r="K119" s="140"/>
      <c r="L119" s="140"/>
      <c r="M119" s="140"/>
      <c r="N119" s="140"/>
      <c r="O119" s="140"/>
      <c r="P119" s="140"/>
      <c r="Q119" s="140"/>
      <c r="R119" s="140"/>
      <c r="S119" s="140"/>
      <c r="T119" s="140"/>
      <c r="U119" s="140"/>
      <c r="V119" s="140"/>
      <c r="W119" s="140"/>
      <c r="X119" s="140"/>
      <c r="Y119" s="140"/>
      <c r="Z119" s="140"/>
    </row>
    <row r="120" spans="1:26" ht="15" customHeight="1">
      <c r="C120" s="140"/>
      <c r="D120" s="140"/>
      <c r="E120" s="140"/>
      <c r="F120" s="140"/>
      <c r="G120" s="140"/>
      <c r="H120" s="140"/>
      <c r="I120" s="140"/>
      <c r="J120" s="140"/>
      <c r="K120" s="140"/>
      <c r="L120" s="140"/>
      <c r="M120" s="140"/>
      <c r="N120" s="140"/>
      <c r="O120" s="140"/>
      <c r="P120" s="140"/>
      <c r="Q120" s="140"/>
      <c r="R120" s="140"/>
      <c r="S120" s="140"/>
      <c r="T120" s="140"/>
      <c r="U120" s="140"/>
      <c r="V120" s="140"/>
      <c r="W120" s="140"/>
      <c r="X120" s="140"/>
      <c r="Y120" s="140"/>
      <c r="Z120" s="140"/>
    </row>
    <row r="121" spans="1:26" ht="15" customHeight="1">
      <c r="C121" s="140"/>
      <c r="D121" s="140"/>
      <c r="E121" s="140"/>
      <c r="F121" s="140"/>
      <c r="G121" s="140"/>
      <c r="H121" s="140"/>
      <c r="I121" s="140"/>
      <c r="J121" s="140"/>
      <c r="K121" s="140"/>
      <c r="L121" s="140"/>
      <c r="M121" s="140"/>
      <c r="N121" s="140"/>
      <c r="O121" s="140"/>
      <c r="P121" s="140"/>
      <c r="Q121" s="140"/>
      <c r="R121" s="140"/>
      <c r="S121" s="140"/>
      <c r="T121" s="140"/>
      <c r="U121" s="140"/>
      <c r="V121" s="140"/>
      <c r="W121" s="140"/>
      <c r="X121" s="140"/>
      <c r="Y121" s="140"/>
      <c r="Z121" s="140"/>
    </row>
    <row r="122" spans="1:26" ht="15" customHeight="1"/>
    <row r="123" spans="1:26" ht="15" customHeight="1" thickBot="1">
      <c r="A123" s="139" t="s">
        <v>587</v>
      </c>
    </row>
    <row r="124" spans="1:26" ht="15" customHeight="1" thickBot="1">
      <c r="C124" s="909" t="s">
        <v>588</v>
      </c>
      <c r="D124" s="910"/>
      <c r="E124" s="910"/>
      <c r="F124" s="910"/>
      <c r="G124" s="910"/>
      <c r="H124" s="910"/>
      <c r="I124" s="910"/>
      <c r="J124" s="910"/>
      <c r="K124" s="911"/>
      <c r="S124" s="139" t="s">
        <v>589</v>
      </c>
    </row>
    <row r="125" spans="1:26" ht="15" customHeight="1"/>
    <row r="126" spans="1:26" ht="15" customHeight="1" thickBot="1">
      <c r="C126" s="139" t="s">
        <v>590</v>
      </c>
    </row>
    <row r="127" spans="1:26" ht="15" customHeight="1">
      <c r="C127" s="176"/>
      <c r="D127" s="177"/>
      <c r="E127" s="912" t="s">
        <v>591</v>
      </c>
      <c r="F127" s="913"/>
      <c r="G127" s="913"/>
      <c r="H127" s="913"/>
      <c r="I127" s="913"/>
      <c r="J127" s="913"/>
      <c r="K127" s="914"/>
      <c r="L127" s="915" t="s">
        <v>592</v>
      </c>
      <c r="M127" s="916"/>
      <c r="N127" s="916"/>
      <c r="O127" s="916"/>
      <c r="P127" s="916"/>
      <c r="Q127" s="916"/>
      <c r="R127" s="916"/>
      <c r="S127" s="917"/>
      <c r="T127" s="912" t="s">
        <v>351</v>
      </c>
      <c r="U127" s="913"/>
      <c r="V127" s="913"/>
      <c r="W127" s="913"/>
      <c r="X127" s="913"/>
      <c r="Y127" s="913"/>
      <c r="Z127" s="918"/>
    </row>
    <row r="128" spans="1:26" ht="20.25" customHeight="1" thickBot="1">
      <c r="C128" s="905" t="s">
        <v>593</v>
      </c>
      <c r="D128" s="906"/>
      <c r="E128" s="889"/>
      <c r="F128" s="889"/>
      <c r="G128" s="889"/>
      <c r="H128" s="889"/>
      <c r="I128" s="889"/>
      <c r="J128" s="889"/>
      <c r="K128" s="889"/>
      <c r="L128" s="884"/>
      <c r="M128" s="885"/>
      <c r="N128" s="885"/>
      <c r="O128" s="885"/>
      <c r="P128" s="885"/>
      <c r="Q128" s="885"/>
      <c r="R128" s="885"/>
      <c r="S128" s="890"/>
      <c r="T128" s="884"/>
      <c r="U128" s="885"/>
      <c r="V128" s="885"/>
      <c r="W128" s="885"/>
      <c r="X128" s="885"/>
      <c r="Y128" s="885"/>
      <c r="Z128" s="886"/>
    </row>
    <row r="129" spans="3:26" ht="15" customHeight="1"/>
    <row r="130" spans="3:26" ht="15" customHeight="1">
      <c r="D130" s="178"/>
      <c r="E130" s="178"/>
      <c r="F130" s="178"/>
      <c r="G130" s="178"/>
      <c r="H130" s="178"/>
      <c r="I130" s="178"/>
      <c r="J130" s="178"/>
    </row>
    <row r="131" spans="3:26" ht="15" customHeight="1" thickBot="1">
      <c r="C131" s="139" t="s">
        <v>594</v>
      </c>
    </row>
    <row r="132" spans="3:26" ht="15" customHeight="1">
      <c r="C132" s="892" t="s">
        <v>595</v>
      </c>
      <c r="D132" s="893"/>
      <c r="E132" s="893" t="s">
        <v>592</v>
      </c>
      <c r="F132" s="893"/>
      <c r="G132" s="893"/>
      <c r="H132" s="893"/>
      <c r="I132" s="893"/>
      <c r="J132" s="893"/>
      <c r="K132" s="907" t="s">
        <v>596</v>
      </c>
      <c r="L132" s="907"/>
      <c r="M132" s="908"/>
      <c r="P132" s="892" t="s">
        <v>595</v>
      </c>
      <c r="Q132" s="893"/>
      <c r="R132" s="893" t="s">
        <v>592</v>
      </c>
      <c r="S132" s="893"/>
      <c r="T132" s="893"/>
      <c r="U132" s="893"/>
      <c r="V132" s="893"/>
      <c r="W132" s="893"/>
      <c r="X132" s="907" t="s">
        <v>596</v>
      </c>
      <c r="Y132" s="907"/>
      <c r="Z132" s="908"/>
    </row>
    <row r="133" spans="3:26" ht="20.25" customHeight="1">
      <c r="C133" s="902"/>
      <c r="D133" s="903"/>
      <c r="E133" s="871"/>
      <c r="F133" s="871"/>
      <c r="G133" s="871"/>
      <c r="H133" s="871"/>
      <c r="I133" s="871"/>
      <c r="J133" s="871"/>
      <c r="K133" s="871"/>
      <c r="L133" s="871"/>
      <c r="M133" s="904"/>
      <c r="P133" s="902"/>
      <c r="Q133" s="903"/>
      <c r="R133" s="871"/>
      <c r="S133" s="871"/>
      <c r="T133" s="871"/>
      <c r="U133" s="871"/>
      <c r="V133" s="871"/>
      <c r="W133" s="871"/>
      <c r="X133" s="871"/>
      <c r="Y133" s="871"/>
      <c r="Z133" s="904"/>
    </row>
    <row r="134" spans="3:26" ht="20.25" customHeight="1">
      <c r="C134" s="902"/>
      <c r="D134" s="903"/>
      <c r="E134" s="871"/>
      <c r="F134" s="871"/>
      <c r="G134" s="871"/>
      <c r="H134" s="871"/>
      <c r="I134" s="871"/>
      <c r="J134" s="871"/>
      <c r="K134" s="871"/>
      <c r="L134" s="871"/>
      <c r="M134" s="904"/>
      <c r="P134" s="902"/>
      <c r="Q134" s="903"/>
      <c r="R134" s="871"/>
      <c r="S134" s="871"/>
      <c r="T134" s="871"/>
      <c r="U134" s="871"/>
      <c r="V134" s="871"/>
      <c r="W134" s="871"/>
      <c r="X134" s="871"/>
      <c r="Y134" s="871"/>
      <c r="Z134" s="904"/>
    </row>
    <row r="135" spans="3:26" ht="20.25" customHeight="1">
      <c r="C135" s="902"/>
      <c r="D135" s="903"/>
      <c r="E135" s="871"/>
      <c r="F135" s="871"/>
      <c r="G135" s="871"/>
      <c r="H135" s="871"/>
      <c r="I135" s="871"/>
      <c r="J135" s="871"/>
      <c r="K135" s="871"/>
      <c r="L135" s="871"/>
      <c r="M135" s="904"/>
      <c r="P135" s="902"/>
      <c r="Q135" s="903"/>
      <c r="R135" s="871"/>
      <c r="S135" s="871"/>
      <c r="T135" s="871"/>
      <c r="U135" s="871"/>
      <c r="V135" s="871"/>
      <c r="W135" s="871"/>
      <c r="X135" s="871"/>
      <c r="Y135" s="871"/>
      <c r="Z135" s="904"/>
    </row>
    <row r="136" spans="3:26" ht="20.25" customHeight="1">
      <c r="C136" s="902"/>
      <c r="D136" s="903"/>
      <c r="E136" s="871"/>
      <c r="F136" s="871"/>
      <c r="G136" s="871"/>
      <c r="H136" s="871"/>
      <c r="I136" s="871"/>
      <c r="J136" s="871"/>
      <c r="K136" s="871"/>
      <c r="L136" s="871"/>
      <c r="M136" s="904"/>
      <c r="P136" s="902"/>
      <c r="Q136" s="903"/>
      <c r="R136" s="871"/>
      <c r="S136" s="871"/>
      <c r="T136" s="871"/>
      <c r="U136" s="871"/>
      <c r="V136" s="871"/>
      <c r="W136" s="871"/>
      <c r="X136" s="871"/>
      <c r="Y136" s="871"/>
      <c r="Z136" s="904"/>
    </row>
    <row r="137" spans="3:26" ht="20.25" customHeight="1">
      <c r="C137" s="902"/>
      <c r="D137" s="903"/>
      <c r="E137" s="871"/>
      <c r="F137" s="871"/>
      <c r="G137" s="871"/>
      <c r="H137" s="871"/>
      <c r="I137" s="871"/>
      <c r="J137" s="871"/>
      <c r="K137" s="871"/>
      <c r="L137" s="871"/>
      <c r="M137" s="904"/>
      <c r="P137" s="902"/>
      <c r="Q137" s="903"/>
      <c r="R137" s="871"/>
      <c r="S137" s="871"/>
      <c r="T137" s="871"/>
      <c r="U137" s="871"/>
      <c r="V137" s="871"/>
      <c r="W137" s="871"/>
      <c r="X137" s="871"/>
      <c r="Y137" s="871"/>
      <c r="Z137" s="904"/>
    </row>
    <row r="138" spans="3:26" ht="20.25" customHeight="1">
      <c r="C138" s="902"/>
      <c r="D138" s="903"/>
      <c r="E138" s="871"/>
      <c r="F138" s="871"/>
      <c r="G138" s="871"/>
      <c r="H138" s="871"/>
      <c r="I138" s="871"/>
      <c r="J138" s="871"/>
      <c r="K138" s="871"/>
      <c r="L138" s="871"/>
      <c r="M138" s="904"/>
      <c r="P138" s="902"/>
      <c r="Q138" s="903"/>
      <c r="R138" s="871"/>
      <c r="S138" s="871"/>
      <c r="T138" s="871"/>
      <c r="U138" s="871"/>
      <c r="V138" s="871"/>
      <c r="W138" s="871"/>
      <c r="X138" s="871"/>
      <c r="Y138" s="871"/>
      <c r="Z138" s="904"/>
    </row>
    <row r="139" spans="3:26" ht="20.25" customHeight="1">
      <c r="C139" s="902"/>
      <c r="D139" s="903"/>
      <c r="E139" s="871"/>
      <c r="F139" s="871"/>
      <c r="G139" s="871"/>
      <c r="H139" s="871"/>
      <c r="I139" s="871"/>
      <c r="J139" s="871"/>
      <c r="K139" s="871"/>
      <c r="L139" s="871"/>
      <c r="M139" s="904"/>
      <c r="P139" s="902"/>
      <c r="Q139" s="903"/>
      <c r="R139" s="871"/>
      <c r="S139" s="871"/>
      <c r="T139" s="871"/>
      <c r="U139" s="871"/>
      <c r="V139" s="871"/>
      <c r="W139" s="871"/>
      <c r="X139" s="871"/>
      <c r="Y139" s="871"/>
      <c r="Z139" s="904"/>
    </row>
    <row r="140" spans="3:26" ht="20.25" customHeight="1">
      <c r="C140" s="902"/>
      <c r="D140" s="903"/>
      <c r="E140" s="871"/>
      <c r="F140" s="871"/>
      <c r="G140" s="871"/>
      <c r="H140" s="871"/>
      <c r="I140" s="871"/>
      <c r="J140" s="871"/>
      <c r="K140" s="871"/>
      <c r="L140" s="871"/>
      <c r="M140" s="904"/>
      <c r="P140" s="902"/>
      <c r="Q140" s="903"/>
      <c r="R140" s="871"/>
      <c r="S140" s="871"/>
      <c r="T140" s="871"/>
      <c r="U140" s="871"/>
      <c r="V140" s="871"/>
      <c r="W140" s="871"/>
      <c r="X140" s="871"/>
      <c r="Y140" s="871"/>
      <c r="Z140" s="904"/>
    </row>
    <row r="141" spans="3:26" ht="20.25" customHeight="1">
      <c r="C141" s="902"/>
      <c r="D141" s="903"/>
      <c r="E141" s="871"/>
      <c r="F141" s="871"/>
      <c r="G141" s="871"/>
      <c r="H141" s="871"/>
      <c r="I141" s="871"/>
      <c r="J141" s="871"/>
      <c r="K141" s="871"/>
      <c r="L141" s="871"/>
      <c r="M141" s="904"/>
      <c r="P141" s="902"/>
      <c r="Q141" s="903"/>
      <c r="R141" s="871"/>
      <c r="S141" s="871"/>
      <c r="T141" s="871"/>
      <c r="U141" s="871"/>
      <c r="V141" s="871"/>
      <c r="W141" s="871"/>
      <c r="X141" s="871"/>
      <c r="Y141" s="871"/>
      <c r="Z141" s="904"/>
    </row>
    <row r="142" spans="3:26" ht="20.25" customHeight="1">
      <c r="C142" s="902"/>
      <c r="D142" s="903"/>
      <c r="E142" s="871"/>
      <c r="F142" s="871"/>
      <c r="G142" s="871"/>
      <c r="H142" s="871"/>
      <c r="I142" s="871"/>
      <c r="J142" s="871"/>
      <c r="K142" s="871"/>
      <c r="L142" s="871"/>
      <c r="M142" s="904"/>
      <c r="P142" s="902"/>
      <c r="Q142" s="903"/>
      <c r="R142" s="871"/>
      <c r="S142" s="871"/>
      <c r="T142" s="871"/>
      <c r="U142" s="871"/>
      <c r="V142" s="871"/>
      <c r="W142" s="871"/>
      <c r="X142" s="871"/>
      <c r="Y142" s="871"/>
      <c r="Z142" s="904"/>
    </row>
    <row r="143" spans="3:26" ht="20.25" customHeight="1">
      <c r="C143" s="902"/>
      <c r="D143" s="903"/>
      <c r="E143" s="871"/>
      <c r="F143" s="871"/>
      <c r="G143" s="871"/>
      <c r="H143" s="871"/>
      <c r="I143" s="871"/>
      <c r="J143" s="871"/>
      <c r="K143" s="871"/>
      <c r="L143" s="871"/>
      <c r="M143" s="904"/>
      <c r="P143" s="902"/>
      <c r="Q143" s="903"/>
      <c r="R143" s="871"/>
      <c r="S143" s="871"/>
      <c r="T143" s="871"/>
      <c r="U143" s="871"/>
      <c r="V143" s="871"/>
      <c r="W143" s="871"/>
      <c r="X143" s="871"/>
      <c r="Y143" s="871"/>
      <c r="Z143" s="904"/>
    </row>
    <row r="144" spans="3:26" ht="20.25" customHeight="1">
      <c r="C144" s="902"/>
      <c r="D144" s="903"/>
      <c r="E144" s="871"/>
      <c r="F144" s="871"/>
      <c r="G144" s="871"/>
      <c r="H144" s="871"/>
      <c r="I144" s="871"/>
      <c r="J144" s="871"/>
      <c r="K144" s="871"/>
      <c r="L144" s="871"/>
      <c r="M144" s="904"/>
      <c r="P144" s="902"/>
      <c r="Q144" s="903"/>
      <c r="R144" s="871"/>
      <c r="S144" s="871"/>
      <c r="T144" s="871"/>
      <c r="U144" s="871"/>
      <c r="V144" s="871"/>
      <c r="W144" s="871"/>
      <c r="X144" s="871"/>
      <c r="Y144" s="871"/>
      <c r="Z144" s="904"/>
    </row>
    <row r="145" spans="3:26" ht="20.25" customHeight="1">
      <c r="C145" s="902"/>
      <c r="D145" s="903"/>
      <c r="E145" s="871"/>
      <c r="F145" s="871"/>
      <c r="G145" s="871"/>
      <c r="H145" s="871"/>
      <c r="I145" s="871"/>
      <c r="J145" s="871"/>
      <c r="K145" s="871"/>
      <c r="L145" s="871"/>
      <c r="M145" s="904"/>
      <c r="P145" s="902"/>
      <c r="Q145" s="903"/>
      <c r="R145" s="871"/>
      <c r="S145" s="871"/>
      <c r="T145" s="871"/>
      <c r="U145" s="871"/>
      <c r="V145" s="871"/>
      <c r="W145" s="871"/>
      <c r="X145" s="871"/>
      <c r="Y145" s="871"/>
      <c r="Z145" s="904"/>
    </row>
    <row r="146" spans="3:26" ht="20.25" customHeight="1">
      <c r="C146" s="902"/>
      <c r="D146" s="903"/>
      <c r="E146" s="871"/>
      <c r="F146" s="871"/>
      <c r="G146" s="871"/>
      <c r="H146" s="871"/>
      <c r="I146" s="871"/>
      <c r="J146" s="871"/>
      <c r="K146" s="871"/>
      <c r="L146" s="871"/>
      <c r="M146" s="904"/>
      <c r="P146" s="902"/>
      <c r="Q146" s="903"/>
      <c r="R146" s="871"/>
      <c r="S146" s="871"/>
      <c r="T146" s="871"/>
      <c r="U146" s="871"/>
      <c r="V146" s="871"/>
      <c r="W146" s="871"/>
      <c r="X146" s="871"/>
      <c r="Y146" s="871"/>
      <c r="Z146" s="904"/>
    </row>
    <row r="147" spans="3:26" ht="20.25" customHeight="1">
      <c r="C147" s="902"/>
      <c r="D147" s="903"/>
      <c r="E147" s="871"/>
      <c r="F147" s="871"/>
      <c r="G147" s="871"/>
      <c r="H147" s="871"/>
      <c r="I147" s="871"/>
      <c r="J147" s="871"/>
      <c r="K147" s="871"/>
      <c r="L147" s="871"/>
      <c r="M147" s="904"/>
      <c r="P147" s="900"/>
      <c r="Q147" s="816"/>
      <c r="R147" s="855"/>
      <c r="S147" s="855"/>
      <c r="T147" s="855"/>
      <c r="U147" s="855"/>
      <c r="V147" s="855"/>
      <c r="W147" s="855"/>
      <c r="X147" s="855"/>
      <c r="Y147" s="855"/>
      <c r="Z147" s="901"/>
    </row>
    <row r="148" spans="3:26" ht="20.25" customHeight="1">
      <c r="C148" s="900"/>
      <c r="D148" s="816"/>
      <c r="E148" s="855"/>
      <c r="F148" s="855"/>
      <c r="G148" s="855"/>
      <c r="H148" s="855"/>
      <c r="I148" s="855"/>
      <c r="J148" s="855"/>
      <c r="K148" s="855"/>
      <c r="L148" s="855"/>
      <c r="M148" s="901"/>
      <c r="P148" s="900"/>
      <c r="Q148" s="816"/>
      <c r="R148" s="855"/>
      <c r="S148" s="855"/>
      <c r="T148" s="855"/>
      <c r="U148" s="855"/>
      <c r="V148" s="855"/>
      <c r="W148" s="855"/>
      <c r="X148" s="855"/>
      <c r="Y148" s="855"/>
      <c r="Z148" s="901"/>
    </row>
    <row r="149" spans="3:26" ht="20.25" customHeight="1">
      <c r="C149" s="900"/>
      <c r="D149" s="816"/>
      <c r="E149" s="855"/>
      <c r="F149" s="855"/>
      <c r="G149" s="855"/>
      <c r="H149" s="855"/>
      <c r="I149" s="855"/>
      <c r="J149" s="855"/>
      <c r="K149" s="855"/>
      <c r="L149" s="855"/>
      <c r="M149" s="901"/>
      <c r="P149" s="900"/>
      <c r="Q149" s="816"/>
      <c r="R149" s="855"/>
      <c r="S149" s="855"/>
      <c r="T149" s="855"/>
      <c r="U149" s="855"/>
      <c r="V149" s="855"/>
      <c r="W149" s="855"/>
      <c r="X149" s="855"/>
      <c r="Y149" s="855"/>
      <c r="Z149" s="901"/>
    </row>
    <row r="150" spans="3:26" ht="20.25" customHeight="1">
      <c r="C150" s="900"/>
      <c r="D150" s="816"/>
      <c r="E150" s="855"/>
      <c r="F150" s="855"/>
      <c r="G150" s="855"/>
      <c r="H150" s="855"/>
      <c r="I150" s="855"/>
      <c r="J150" s="855"/>
      <c r="K150" s="855"/>
      <c r="L150" s="855"/>
      <c r="M150" s="901"/>
      <c r="P150" s="900"/>
      <c r="Q150" s="816"/>
      <c r="R150" s="855"/>
      <c r="S150" s="855"/>
      <c r="T150" s="855"/>
      <c r="U150" s="855"/>
      <c r="V150" s="855"/>
      <c r="W150" s="855"/>
      <c r="X150" s="855"/>
      <c r="Y150" s="855"/>
      <c r="Z150" s="901"/>
    </row>
    <row r="151" spans="3:26" ht="20.25" customHeight="1">
      <c r="C151" s="900"/>
      <c r="D151" s="816"/>
      <c r="E151" s="855"/>
      <c r="F151" s="855"/>
      <c r="G151" s="855"/>
      <c r="H151" s="855"/>
      <c r="I151" s="855"/>
      <c r="J151" s="855"/>
      <c r="K151" s="855"/>
      <c r="L151" s="855"/>
      <c r="M151" s="901"/>
      <c r="P151" s="900"/>
      <c r="Q151" s="816"/>
      <c r="R151" s="855"/>
      <c r="S151" s="855"/>
      <c r="T151" s="855"/>
      <c r="U151" s="855"/>
      <c r="V151" s="855"/>
      <c r="W151" s="855"/>
      <c r="X151" s="855"/>
      <c r="Y151" s="855"/>
      <c r="Z151" s="901"/>
    </row>
    <row r="152" spans="3:26" ht="20.25" customHeight="1">
      <c r="C152" s="900"/>
      <c r="D152" s="816"/>
      <c r="E152" s="855"/>
      <c r="F152" s="855"/>
      <c r="G152" s="855"/>
      <c r="H152" s="855"/>
      <c r="I152" s="855"/>
      <c r="J152" s="855"/>
      <c r="K152" s="855"/>
      <c r="L152" s="855"/>
      <c r="M152" s="901"/>
      <c r="P152" s="900"/>
      <c r="Q152" s="816"/>
      <c r="R152" s="855"/>
      <c r="S152" s="855"/>
      <c r="T152" s="855"/>
      <c r="U152" s="855"/>
      <c r="V152" s="855"/>
      <c r="W152" s="855"/>
      <c r="X152" s="855"/>
      <c r="Y152" s="855"/>
      <c r="Z152" s="901"/>
    </row>
    <row r="153" spans="3:26" ht="20.25" customHeight="1">
      <c r="C153" s="900"/>
      <c r="D153" s="816"/>
      <c r="E153" s="855"/>
      <c r="F153" s="855"/>
      <c r="G153" s="855"/>
      <c r="H153" s="855"/>
      <c r="I153" s="855"/>
      <c r="J153" s="855"/>
      <c r="K153" s="855"/>
      <c r="L153" s="855"/>
      <c r="M153" s="901"/>
      <c r="P153" s="900"/>
      <c r="Q153" s="816"/>
      <c r="R153" s="855"/>
      <c r="S153" s="855"/>
      <c r="T153" s="855"/>
      <c r="U153" s="855"/>
      <c r="V153" s="855"/>
      <c r="W153" s="855"/>
      <c r="X153" s="855"/>
      <c r="Y153" s="855"/>
      <c r="Z153" s="901"/>
    </row>
    <row r="154" spans="3:26" ht="20.25" customHeight="1" thickBot="1">
      <c r="C154" s="896"/>
      <c r="D154" s="897"/>
      <c r="E154" s="898"/>
      <c r="F154" s="898"/>
      <c r="G154" s="898"/>
      <c r="H154" s="898"/>
      <c r="I154" s="898"/>
      <c r="J154" s="898"/>
      <c r="K154" s="898"/>
      <c r="L154" s="898"/>
      <c r="M154" s="899"/>
      <c r="P154" s="896"/>
      <c r="Q154" s="897"/>
      <c r="R154" s="898"/>
      <c r="S154" s="898"/>
      <c r="T154" s="898"/>
      <c r="U154" s="898"/>
      <c r="V154" s="898"/>
      <c r="W154" s="898"/>
      <c r="X154" s="898"/>
      <c r="Y154" s="898"/>
      <c r="Z154" s="899"/>
    </row>
    <row r="155" spans="3:26" ht="11.25" customHeight="1">
      <c r="C155" s="179"/>
      <c r="D155" s="179"/>
      <c r="E155" s="140"/>
      <c r="F155" s="140"/>
      <c r="G155" s="140"/>
      <c r="H155" s="140"/>
      <c r="I155" s="140"/>
      <c r="J155" s="140"/>
      <c r="K155" s="140"/>
      <c r="L155" s="140"/>
      <c r="M155" s="140"/>
      <c r="P155" s="179"/>
      <c r="Q155" s="179"/>
      <c r="R155" s="140"/>
      <c r="S155" s="140"/>
      <c r="T155" s="140"/>
      <c r="U155" s="140"/>
      <c r="V155" s="140"/>
      <c r="W155" s="140"/>
      <c r="X155" s="140"/>
      <c r="Y155" s="140"/>
      <c r="Z155" s="140"/>
    </row>
    <row r="156" spans="3:26" ht="15" customHeight="1">
      <c r="C156" s="180"/>
    </row>
    <row r="157" spans="3:26" ht="15" customHeight="1" thickBot="1">
      <c r="C157" s="139" t="s">
        <v>597</v>
      </c>
      <c r="D157" s="141"/>
      <c r="E157" s="141"/>
      <c r="F157" s="141"/>
      <c r="G157" s="141"/>
      <c r="H157" s="141"/>
      <c r="I157" s="141"/>
      <c r="J157" s="141"/>
      <c r="K157" s="141"/>
      <c r="L157" s="141"/>
      <c r="M157" s="141"/>
      <c r="N157" s="141"/>
      <c r="O157" s="141"/>
      <c r="P157" s="141"/>
      <c r="Q157" s="141"/>
      <c r="R157" s="141"/>
      <c r="S157" s="141"/>
      <c r="T157" s="141"/>
      <c r="U157" s="141"/>
      <c r="V157" s="141"/>
      <c r="W157" s="141"/>
      <c r="X157" s="141"/>
      <c r="Y157" s="141"/>
      <c r="Z157" s="141"/>
    </row>
    <row r="158" spans="3:26" ht="29.25" customHeight="1">
      <c r="C158" s="892" t="s">
        <v>574</v>
      </c>
      <c r="D158" s="893"/>
      <c r="E158" s="893"/>
      <c r="F158" s="893"/>
      <c r="G158" s="894" t="s">
        <v>598</v>
      </c>
      <c r="H158" s="893"/>
      <c r="I158" s="893"/>
      <c r="J158" s="893"/>
      <c r="K158" s="894" t="s">
        <v>599</v>
      </c>
      <c r="L158" s="893"/>
      <c r="M158" s="893"/>
      <c r="N158" s="893"/>
      <c r="O158" s="894" t="s">
        <v>600</v>
      </c>
      <c r="P158" s="893"/>
      <c r="Q158" s="893"/>
      <c r="R158" s="893"/>
      <c r="S158" s="894" t="s">
        <v>601</v>
      </c>
      <c r="T158" s="893"/>
      <c r="U158" s="893"/>
      <c r="V158" s="893"/>
      <c r="W158" s="894" t="s">
        <v>602</v>
      </c>
      <c r="X158" s="893"/>
      <c r="Y158" s="893"/>
      <c r="Z158" s="895"/>
    </row>
    <row r="159" spans="3:26" ht="15" customHeight="1">
      <c r="C159" s="891"/>
      <c r="D159" s="855"/>
      <c r="E159" s="855"/>
      <c r="F159" s="855"/>
      <c r="G159" s="857" t="s">
        <v>603</v>
      </c>
      <c r="H159" s="858"/>
      <c r="I159" s="852" t="s">
        <v>604</v>
      </c>
      <c r="J159" s="854"/>
      <c r="K159" s="857" t="s">
        <v>603</v>
      </c>
      <c r="L159" s="858"/>
      <c r="M159" s="852" t="s">
        <v>604</v>
      </c>
      <c r="N159" s="854"/>
      <c r="O159" s="857" t="s">
        <v>603</v>
      </c>
      <c r="P159" s="858"/>
      <c r="Q159" s="852" t="s">
        <v>604</v>
      </c>
      <c r="R159" s="854"/>
      <c r="S159" s="857" t="s">
        <v>603</v>
      </c>
      <c r="T159" s="858"/>
      <c r="U159" s="852" t="s">
        <v>604</v>
      </c>
      <c r="V159" s="854"/>
      <c r="W159" s="852" t="s">
        <v>604</v>
      </c>
      <c r="X159" s="853"/>
      <c r="Y159" s="853"/>
      <c r="Z159" s="887"/>
    </row>
    <row r="160" spans="3:26" ht="15" customHeight="1">
      <c r="C160" s="891"/>
      <c r="D160" s="855"/>
      <c r="E160" s="855"/>
      <c r="F160" s="855"/>
      <c r="G160" s="852"/>
      <c r="H160" s="854"/>
      <c r="I160" s="852"/>
      <c r="J160" s="854"/>
      <c r="K160" s="852"/>
      <c r="L160" s="854"/>
      <c r="M160" s="852"/>
      <c r="N160" s="854"/>
      <c r="O160" s="852"/>
      <c r="P160" s="854"/>
      <c r="Q160" s="852"/>
      <c r="R160" s="854"/>
      <c r="S160" s="852"/>
      <c r="T160" s="854"/>
      <c r="U160" s="852"/>
      <c r="V160" s="854"/>
      <c r="W160" s="852"/>
      <c r="X160" s="853"/>
      <c r="Y160" s="853"/>
      <c r="Z160" s="887"/>
    </row>
    <row r="161" spans="1:32" ht="15" customHeight="1">
      <c r="C161" s="891"/>
      <c r="D161" s="855"/>
      <c r="E161" s="855"/>
      <c r="F161" s="855"/>
      <c r="G161" s="852"/>
      <c r="H161" s="854"/>
      <c r="I161" s="852"/>
      <c r="J161" s="854"/>
      <c r="K161" s="852"/>
      <c r="L161" s="854"/>
      <c r="M161" s="852"/>
      <c r="N161" s="854"/>
      <c r="O161" s="852"/>
      <c r="P161" s="854"/>
      <c r="Q161" s="852"/>
      <c r="R161" s="854"/>
      <c r="S161" s="852"/>
      <c r="T161" s="854"/>
      <c r="U161" s="852"/>
      <c r="V161" s="854"/>
      <c r="W161" s="852"/>
      <c r="X161" s="853"/>
      <c r="Y161" s="853"/>
      <c r="Z161" s="887"/>
    </row>
    <row r="162" spans="1:32" ht="15" customHeight="1">
      <c r="C162" s="891"/>
      <c r="D162" s="855"/>
      <c r="E162" s="855"/>
      <c r="F162" s="855"/>
      <c r="G162" s="852"/>
      <c r="H162" s="854"/>
      <c r="I162" s="852"/>
      <c r="J162" s="854"/>
      <c r="K162" s="852"/>
      <c r="L162" s="854"/>
      <c r="M162" s="852"/>
      <c r="N162" s="854"/>
      <c r="O162" s="852"/>
      <c r="P162" s="854"/>
      <c r="Q162" s="852"/>
      <c r="R162" s="854"/>
      <c r="S162" s="852"/>
      <c r="T162" s="854"/>
      <c r="U162" s="852"/>
      <c r="V162" s="854"/>
      <c r="W162" s="852"/>
      <c r="X162" s="853"/>
      <c r="Y162" s="853"/>
      <c r="Z162" s="887"/>
    </row>
    <row r="163" spans="1:32" ht="15" customHeight="1">
      <c r="C163" s="891"/>
      <c r="D163" s="855"/>
      <c r="E163" s="855"/>
      <c r="F163" s="855"/>
      <c r="G163" s="852"/>
      <c r="H163" s="854"/>
      <c r="I163" s="852"/>
      <c r="J163" s="854"/>
      <c r="K163" s="852"/>
      <c r="L163" s="854"/>
      <c r="M163" s="852"/>
      <c r="N163" s="854"/>
      <c r="O163" s="852"/>
      <c r="P163" s="854"/>
      <c r="Q163" s="852"/>
      <c r="R163" s="854"/>
      <c r="S163" s="852"/>
      <c r="T163" s="854"/>
      <c r="U163" s="852"/>
      <c r="V163" s="854"/>
      <c r="W163" s="852"/>
      <c r="X163" s="853"/>
      <c r="Y163" s="853"/>
      <c r="Z163" s="887"/>
    </row>
    <row r="164" spans="1:32" ht="15" customHeight="1">
      <c r="C164" s="891"/>
      <c r="D164" s="855"/>
      <c r="E164" s="855"/>
      <c r="F164" s="855"/>
      <c r="G164" s="852"/>
      <c r="H164" s="854"/>
      <c r="I164" s="852"/>
      <c r="J164" s="854"/>
      <c r="K164" s="852"/>
      <c r="L164" s="854"/>
      <c r="M164" s="852"/>
      <c r="N164" s="854"/>
      <c r="O164" s="852"/>
      <c r="P164" s="854"/>
      <c r="Q164" s="852"/>
      <c r="R164" s="854"/>
      <c r="S164" s="852"/>
      <c r="T164" s="854"/>
      <c r="U164" s="852"/>
      <c r="V164" s="854"/>
      <c r="W164" s="852"/>
      <c r="X164" s="853"/>
      <c r="Y164" s="853"/>
      <c r="Z164" s="887"/>
    </row>
    <row r="165" spans="1:32" ht="15" customHeight="1" thickBot="1">
      <c r="C165" s="888" t="s">
        <v>433</v>
      </c>
      <c r="D165" s="889"/>
      <c r="E165" s="889"/>
      <c r="F165" s="889"/>
      <c r="G165" s="884">
        <f>SUM(G160:H161)</f>
        <v>0</v>
      </c>
      <c r="H165" s="890"/>
      <c r="I165" s="884">
        <f>SUM(I160:J161)</f>
        <v>0</v>
      </c>
      <c r="J165" s="890"/>
      <c r="K165" s="884">
        <f>SUM(K160:L161)</f>
        <v>0</v>
      </c>
      <c r="L165" s="890"/>
      <c r="M165" s="884">
        <f>SUM(M160:N161)</f>
        <v>0</v>
      </c>
      <c r="N165" s="890"/>
      <c r="O165" s="884">
        <f>SUM(O160:P161)</f>
        <v>0</v>
      </c>
      <c r="P165" s="890"/>
      <c r="Q165" s="884">
        <f>SUM(Q160:R161)</f>
        <v>0</v>
      </c>
      <c r="R165" s="890"/>
      <c r="S165" s="884">
        <f>SUM(S160:T161)</f>
        <v>0</v>
      </c>
      <c r="T165" s="890"/>
      <c r="U165" s="884">
        <f>SUM(U160:V161)</f>
        <v>0</v>
      </c>
      <c r="V165" s="890"/>
      <c r="W165" s="884"/>
      <c r="X165" s="885"/>
      <c r="Y165" s="885"/>
      <c r="Z165" s="886"/>
    </row>
    <row r="166" spans="1:32" ht="15" customHeight="1">
      <c r="C166" s="140"/>
      <c r="D166" s="140"/>
      <c r="E166" s="140"/>
      <c r="F166" s="140"/>
      <c r="G166" s="140"/>
      <c r="H166" s="140"/>
      <c r="I166" s="140"/>
      <c r="J166" s="140"/>
      <c r="K166" s="140"/>
      <c r="L166" s="140"/>
      <c r="M166" s="140"/>
      <c r="N166" s="140"/>
      <c r="O166" s="140"/>
      <c r="P166" s="140"/>
      <c r="Q166" s="140"/>
      <c r="R166" s="140"/>
      <c r="S166" s="140"/>
      <c r="T166" s="140"/>
      <c r="U166" s="140"/>
      <c r="V166" s="140"/>
      <c r="W166" s="140"/>
      <c r="X166" s="140"/>
      <c r="Y166" s="140"/>
      <c r="Z166" s="140"/>
    </row>
    <row r="167" spans="1:32" ht="15" customHeight="1">
      <c r="B167" s="139" t="s">
        <v>461</v>
      </c>
      <c r="D167" s="139" t="s">
        <v>551</v>
      </c>
    </row>
    <row r="168" spans="1:32" ht="15" customHeight="1"/>
    <row r="169" spans="1:32" ht="15" customHeight="1"/>
    <row r="170" spans="1:32" ht="15" customHeight="1"/>
    <row r="171" spans="1:32" ht="15" customHeight="1"/>
    <row r="172" spans="1:32" ht="15" customHeight="1"/>
    <row r="173" spans="1:32" ht="15" customHeight="1"/>
    <row r="174" spans="1:32" ht="15" customHeight="1">
      <c r="A174" s="156"/>
      <c r="B174" s="156"/>
      <c r="C174" s="156"/>
      <c r="D174" s="156"/>
      <c r="E174" s="156"/>
      <c r="F174" s="156"/>
      <c r="G174" s="156"/>
      <c r="H174" s="156"/>
      <c r="I174" s="156"/>
      <c r="J174" s="156"/>
      <c r="K174" s="156"/>
      <c r="L174" s="156"/>
      <c r="M174" s="156"/>
      <c r="N174" s="156"/>
      <c r="O174" s="156"/>
      <c r="P174" s="156"/>
      <c r="Q174" s="156"/>
      <c r="R174" s="156"/>
      <c r="S174" s="156"/>
      <c r="T174" s="156"/>
      <c r="U174" s="156"/>
      <c r="V174" s="156"/>
      <c r="W174" s="156"/>
      <c r="X174" s="156"/>
      <c r="Y174" s="156"/>
      <c r="Z174" s="156"/>
      <c r="AA174" s="156"/>
      <c r="AB174" s="156"/>
      <c r="AC174" s="156"/>
      <c r="AD174" s="156"/>
      <c r="AE174" s="156"/>
      <c r="AF174" s="156"/>
    </row>
    <row r="175" spans="1:32" ht="15" customHeight="1">
      <c r="B175" s="140"/>
      <c r="C175" s="140"/>
      <c r="D175" s="140"/>
      <c r="E175" s="140"/>
      <c r="F175" s="140"/>
      <c r="G175" s="140"/>
      <c r="H175" s="140"/>
      <c r="I175" s="140"/>
    </row>
    <row r="176" spans="1:32" ht="15" customHeight="1"/>
    <row r="177" ht="15" customHeight="1"/>
    <row r="178" ht="15" customHeight="1"/>
    <row r="179" ht="14.25" customHeight="1"/>
    <row r="180" ht="15" customHeight="1"/>
    <row r="181" ht="15" customHeight="1"/>
    <row r="182" ht="15" customHeight="1"/>
    <row r="183" ht="15" customHeight="1"/>
    <row r="184" ht="15" customHeight="1"/>
    <row r="185" ht="15" customHeight="1"/>
    <row r="186" ht="15" customHeight="1"/>
    <row r="187" ht="15" customHeight="1"/>
    <row r="188" ht="15" customHeight="1"/>
    <row r="189" ht="15" customHeight="1"/>
    <row r="190" ht="15" customHeight="1"/>
    <row r="191" ht="15" customHeight="1"/>
    <row r="192" ht="15" customHeight="1"/>
    <row r="193" ht="15" customHeight="1"/>
    <row r="194" ht="15" customHeight="1"/>
    <row r="195" ht="15" customHeight="1"/>
    <row r="196" ht="15" customHeight="1"/>
    <row r="197" ht="15" customHeight="1"/>
    <row r="198" ht="15" customHeight="1"/>
    <row r="199" ht="15" customHeight="1"/>
    <row r="200" ht="15" customHeight="1"/>
    <row r="201" ht="15" customHeight="1"/>
    <row r="202" ht="15" customHeight="1"/>
    <row r="203" ht="15" customHeight="1"/>
    <row r="204" ht="15" customHeight="1"/>
    <row r="205" ht="15" customHeight="1"/>
    <row r="206" ht="15" customHeight="1"/>
    <row r="207" ht="15" customHeight="1"/>
    <row r="208" ht="15" customHeight="1"/>
    <row r="209" ht="15" customHeight="1"/>
    <row r="210" ht="15" customHeight="1"/>
    <row r="211" ht="15" customHeight="1"/>
    <row r="212" ht="15" customHeight="1"/>
    <row r="213" ht="15" customHeight="1"/>
    <row r="214" ht="15" customHeight="1"/>
    <row r="215" ht="15" customHeight="1"/>
    <row r="216" ht="15" customHeight="1"/>
    <row r="217" ht="15" customHeight="1"/>
    <row r="218" ht="15" customHeight="1"/>
    <row r="219" ht="15" customHeight="1"/>
    <row r="220" ht="15" customHeight="1"/>
    <row r="221" ht="15" customHeight="1"/>
    <row r="222" ht="15" customHeight="1"/>
    <row r="223" ht="15" customHeight="1"/>
    <row r="224" ht="15" customHeight="1"/>
    <row r="225" ht="15" customHeight="1"/>
    <row r="226" ht="15" customHeight="1"/>
    <row r="227" ht="15" customHeight="1"/>
    <row r="228" ht="15" customHeight="1"/>
    <row r="229" ht="15" customHeight="1"/>
    <row r="230" ht="15" customHeight="1"/>
    <row r="231" ht="15" customHeight="1"/>
    <row r="232" ht="15" customHeight="1"/>
    <row r="233" ht="15" customHeight="1"/>
    <row r="234" ht="15" customHeight="1"/>
    <row r="235" ht="15" customHeight="1"/>
    <row r="236" ht="15" customHeight="1"/>
    <row r="237" ht="15" customHeight="1"/>
    <row r="238" ht="15" customHeight="1"/>
    <row r="239" ht="15" customHeight="1"/>
    <row r="240" ht="15" customHeight="1"/>
    <row r="241" ht="15" customHeight="1"/>
    <row r="242" ht="15" customHeight="1"/>
    <row r="243" ht="15" customHeight="1"/>
    <row r="244" ht="15" customHeight="1"/>
    <row r="245" ht="15" customHeight="1"/>
    <row r="246" ht="15" customHeight="1"/>
    <row r="247" ht="15" customHeight="1"/>
    <row r="248" ht="15" customHeight="1"/>
    <row r="249" ht="15" customHeight="1"/>
    <row r="250" ht="15" customHeight="1"/>
    <row r="251" ht="15" customHeight="1"/>
    <row r="252" ht="15" customHeight="1"/>
    <row r="253" ht="15" customHeight="1"/>
    <row r="254" ht="15" customHeight="1"/>
    <row r="255" ht="15" customHeight="1"/>
    <row r="256" ht="15" customHeight="1"/>
    <row r="257" ht="15" customHeight="1"/>
    <row r="258" ht="15" customHeight="1"/>
    <row r="259" ht="15" customHeight="1"/>
    <row r="260" ht="15" customHeight="1"/>
    <row r="261" ht="15" customHeight="1"/>
    <row r="262" ht="15" customHeight="1"/>
    <row r="263" ht="15" customHeight="1"/>
    <row r="264" ht="15" customHeight="1"/>
    <row r="265" ht="15" customHeight="1"/>
    <row r="266" ht="15" customHeight="1"/>
    <row r="267" ht="15" customHeight="1"/>
    <row r="268" ht="15" customHeight="1"/>
    <row r="269" ht="15" customHeight="1"/>
    <row r="270" ht="15" customHeight="1"/>
    <row r="271" ht="15" customHeight="1"/>
    <row r="272" ht="15" customHeight="1"/>
    <row r="273" ht="15" customHeight="1"/>
    <row r="274" ht="15" customHeight="1"/>
    <row r="275" ht="15" customHeight="1"/>
    <row r="276" ht="15" customHeight="1"/>
    <row r="277" ht="15" customHeight="1"/>
    <row r="278" ht="15" customHeight="1"/>
    <row r="279" ht="15" customHeight="1"/>
    <row r="280" ht="15" customHeight="1"/>
    <row r="281" ht="15" customHeight="1"/>
    <row r="282" ht="15" customHeight="1"/>
    <row r="283" ht="15" customHeight="1"/>
    <row r="284" ht="15" customHeight="1"/>
    <row r="285" ht="15" customHeight="1"/>
    <row r="286" ht="15" customHeight="1"/>
    <row r="287" ht="15" customHeight="1"/>
    <row r="288" ht="15" customHeight="1"/>
    <row r="289" ht="15" customHeight="1"/>
    <row r="290" ht="15" customHeight="1"/>
    <row r="291" ht="15" customHeight="1"/>
    <row r="292" ht="15" customHeight="1"/>
    <row r="293" ht="15" customHeight="1"/>
    <row r="294" ht="15" customHeight="1"/>
    <row r="295" ht="15" customHeight="1"/>
    <row r="296" ht="15" customHeight="1"/>
    <row r="297" ht="15" customHeight="1"/>
    <row r="298" ht="15" customHeight="1"/>
    <row r="299" ht="15" customHeight="1"/>
    <row r="300" ht="15" customHeight="1"/>
    <row r="301" ht="15" customHeight="1"/>
    <row r="302" ht="15" customHeight="1"/>
    <row r="303" ht="15" customHeight="1"/>
    <row r="304" ht="15" customHeight="1"/>
    <row r="305" ht="15" customHeight="1"/>
    <row r="306" ht="15" customHeight="1"/>
    <row r="307" ht="15" customHeight="1"/>
    <row r="308" ht="15" customHeight="1"/>
    <row r="309" ht="15" customHeight="1"/>
    <row r="310" ht="15" customHeight="1"/>
    <row r="311" ht="15" customHeight="1"/>
    <row r="312" ht="15" customHeight="1"/>
    <row r="313" ht="15" customHeight="1"/>
    <row r="314" ht="15" customHeight="1"/>
    <row r="315" ht="15" customHeight="1"/>
    <row r="316" ht="15" customHeight="1"/>
    <row r="317" ht="15" customHeight="1"/>
    <row r="318" ht="15" customHeight="1"/>
    <row r="319" ht="15" customHeight="1"/>
    <row r="320" ht="15" customHeight="1"/>
    <row r="321" ht="15" customHeight="1"/>
    <row r="322" ht="15" customHeight="1"/>
    <row r="323" ht="15" customHeight="1"/>
    <row r="324" ht="15" customHeight="1"/>
    <row r="325" ht="15" customHeight="1"/>
    <row r="326" ht="15" customHeight="1"/>
    <row r="327" ht="15" customHeight="1"/>
    <row r="328" ht="15" customHeight="1"/>
    <row r="329" ht="15" customHeight="1"/>
    <row r="330" ht="15" customHeight="1"/>
    <row r="331" ht="15" customHeight="1"/>
    <row r="332" ht="15" customHeight="1"/>
    <row r="333" ht="15" customHeight="1"/>
    <row r="334" ht="15" customHeight="1"/>
    <row r="335" ht="15" customHeight="1"/>
    <row r="336" ht="15" customHeight="1"/>
    <row r="337" ht="15" customHeight="1"/>
    <row r="338" ht="15" customHeight="1"/>
    <row r="339" ht="15" customHeight="1"/>
    <row r="340" ht="15" customHeight="1"/>
    <row r="341" ht="15" customHeight="1"/>
    <row r="342" ht="15" customHeight="1"/>
    <row r="343" ht="15" customHeight="1"/>
    <row r="344" ht="15" customHeight="1"/>
    <row r="345" ht="15" customHeight="1"/>
    <row r="346" ht="15" customHeight="1"/>
    <row r="347" ht="15" customHeight="1"/>
    <row r="348" ht="15" customHeight="1"/>
    <row r="349" ht="15" customHeight="1"/>
    <row r="350" ht="15" customHeight="1"/>
    <row r="351" ht="15" customHeight="1"/>
    <row r="352" ht="15" customHeight="1"/>
    <row r="353" ht="15" customHeight="1"/>
    <row r="354" ht="15" customHeight="1"/>
    <row r="355" ht="15" customHeight="1"/>
    <row r="356" ht="15" customHeight="1"/>
    <row r="357" ht="15" customHeight="1"/>
    <row r="358" ht="15" customHeight="1"/>
    <row r="359" ht="15" customHeight="1"/>
    <row r="360" ht="15" customHeight="1"/>
    <row r="361" ht="15" customHeight="1"/>
    <row r="362" ht="15" customHeight="1"/>
    <row r="363" ht="15" customHeight="1"/>
    <row r="364" ht="15" customHeight="1"/>
    <row r="365" ht="15" customHeight="1"/>
    <row r="366" ht="15" customHeight="1"/>
    <row r="367" ht="15" customHeight="1"/>
    <row r="368" ht="15" customHeight="1"/>
    <row r="369" ht="15" customHeight="1"/>
    <row r="370" ht="15" customHeight="1"/>
    <row r="371" ht="15" customHeight="1"/>
    <row r="372" ht="15" customHeight="1"/>
    <row r="373" ht="15" customHeight="1"/>
    <row r="374" ht="15" customHeight="1"/>
    <row r="375" ht="15" customHeight="1"/>
    <row r="376" ht="15" customHeight="1"/>
    <row r="377" ht="15" customHeight="1"/>
    <row r="378" ht="15" customHeight="1"/>
    <row r="379" ht="15" customHeight="1"/>
    <row r="380" ht="15" customHeight="1"/>
    <row r="381" ht="15" customHeight="1"/>
    <row r="382" ht="15" customHeight="1"/>
    <row r="383" ht="15" customHeight="1"/>
    <row r="384" ht="15" customHeight="1"/>
    <row r="385" ht="15" customHeight="1"/>
    <row r="386" ht="15" customHeight="1"/>
    <row r="387" ht="15" customHeight="1"/>
    <row r="388" ht="15" customHeight="1"/>
    <row r="389" ht="15" customHeight="1"/>
    <row r="390" ht="15" customHeight="1"/>
    <row r="391" ht="15" customHeight="1"/>
    <row r="392" ht="15" customHeight="1"/>
    <row r="393" ht="15" customHeight="1"/>
    <row r="394" ht="15" customHeight="1"/>
    <row r="395" ht="15" customHeight="1"/>
    <row r="396" ht="15" customHeight="1"/>
    <row r="397" ht="15" customHeight="1"/>
    <row r="398" ht="15" customHeight="1"/>
    <row r="399" ht="15" customHeight="1"/>
    <row r="400" ht="15" customHeight="1"/>
    <row r="401" ht="15" customHeight="1"/>
    <row r="402" ht="15" customHeight="1"/>
    <row r="403" ht="15" customHeight="1"/>
    <row r="404" ht="15" customHeight="1"/>
    <row r="405" ht="15" customHeight="1"/>
    <row r="406" ht="15" customHeight="1"/>
    <row r="407" ht="15" customHeight="1"/>
    <row r="408" ht="15" customHeight="1"/>
    <row r="409" ht="15" customHeight="1"/>
    <row r="410" ht="15" customHeight="1"/>
    <row r="411" ht="15" customHeight="1"/>
    <row r="412" ht="15" customHeight="1"/>
    <row r="413" ht="15" customHeight="1"/>
    <row r="414" ht="15" customHeight="1"/>
    <row r="415" ht="15" customHeight="1"/>
    <row r="416" ht="15" customHeight="1"/>
    <row r="417" ht="15" customHeight="1"/>
    <row r="418" ht="15" customHeight="1"/>
    <row r="419" ht="15" customHeight="1"/>
    <row r="420" ht="15" customHeight="1"/>
    <row r="421" ht="15" customHeight="1"/>
    <row r="422" ht="15" customHeight="1"/>
    <row r="423" ht="15" customHeight="1"/>
    <row r="424" ht="15" customHeight="1"/>
    <row r="425" ht="15" customHeight="1"/>
    <row r="426" ht="15" customHeight="1"/>
    <row r="427" ht="15" customHeight="1"/>
    <row r="428" ht="15" customHeight="1"/>
    <row r="429" ht="15" customHeight="1"/>
    <row r="430" ht="15" customHeight="1"/>
    <row r="431" ht="15" customHeight="1"/>
    <row r="432" ht="15" customHeight="1"/>
    <row r="433" ht="15" customHeight="1"/>
    <row r="434" ht="15" customHeight="1"/>
    <row r="435" ht="15" customHeight="1"/>
    <row r="436" ht="15" customHeight="1"/>
    <row r="437" ht="15" customHeight="1"/>
    <row r="438" ht="15" customHeight="1"/>
    <row r="439" ht="15" customHeight="1"/>
    <row r="440" ht="15" customHeight="1"/>
    <row r="441" ht="15" customHeight="1"/>
    <row r="442" ht="15" customHeight="1"/>
    <row r="443" ht="15" customHeight="1"/>
    <row r="444" ht="15" customHeight="1"/>
    <row r="445" ht="15" customHeight="1"/>
    <row r="446" ht="15" customHeight="1"/>
    <row r="447" ht="15" customHeight="1"/>
    <row r="448" ht="15" customHeight="1"/>
    <row r="449" ht="15" customHeight="1"/>
    <row r="450" ht="15" customHeight="1"/>
    <row r="451" ht="15" customHeight="1"/>
    <row r="452" ht="15" customHeight="1"/>
    <row r="453" ht="15" customHeight="1"/>
    <row r="454" ht="15" customHeight="1"/>
    <row r="455" ht="15" customHeight="1"/>
    <row r="456" ht="15" customHeight="1"/>
    <row r="457" ht="15" customHeight="1"/>
    <row r="458" ht="15" customHeight="1"/>
    <row r="459" ht="15" customHeight="1"/>
    <row r="460" ht="15" customHeight="1"/>
  </sheetData>
  <mergeCells count="392">
    <mergeCell ref="C58:F59"/>
    <mergeCell ref="G58:N59"/>
    <mergeCell ref="O58:T58"/>
    <mergeCell ref="U58:Z58"/>
    <mergeCell ref="O59:Q59"/>
    <mergeCell ref="R59:T59"/>
    <mergeCell ref="U59:W59"/>
    <mergeCell ref="X59:Z59"/>
    <mergeCell ref="C3:Z8"/>
    <mergeCell ref="C12:Z17"/>
    <mergeCell ref="C22:Z27"/>
    <mergeCell ref="C31:Z36"/>
    <mergeCell ref="C40:Z45"/>
    <mergeCell ref="C49:Z54"/>
    <mergeCell ref="X61:Z61"/>
    <mergeCell ref="C63:F64"/>
    <mergeCell ref="G63:N64"/>
    <mergeCell ref="O63:T63"/>
    <mergeCell ref="U63:Z63"/>
    <mergeCell ref="O64:Q64"/>
    <mergeCell ref="R64:T64"/>
    <mergeCell ref="U64:W64"/>
    <mergeCell ref="X64:Z64"/>
    <mergeCell ref="C60:F61"/>
    <mergeCell ref="G60:N60"/>
    <mergeCell ref="O60:Q60"/>
    <mergeCell ref="R60:T60"/>
    <mergeCell ref="U60:W60"/>
    <mergeCell ref="X60:Z60"/>
    <mergeCell ref="G61:N61"/>
    <mergeCell ref="O61:Q61"/>
    <mergeCell ref="R61:T61"/>
    <mergeCell ref="U61:W61"/>
    <mergeCell ref="X66:Z66"/>
    <mergeCell ref="C70:F70"/>
    <mergeCell ref="G70:I70"/>
    <mergeCell ref="J70:L70"/>
    <mergeCell ref="M70:O70"/>
    <mergeCell ref="P70:R70"/>
    <mergeCell ref="S70:U70"/>
    <mergeCell ref="V70:X70"/>
    <mergeCell ref="Y70:Z70"/>
    <mergeCell ref="C65:F66"/>
    <mergeCell ref="G65:N65"/>
    <mergeCell ref="O65:Q65"/>
    <mergeCell ref="R65:T65"/>
    <mergeCell ref="U65:W65"/>
    <mergeCell ref="X65:Z65"/>
    <mergeCell ref="G66:N66"/>
    <mergeCell ref="O66:Q66"/>
    <mergeCell ref="R66:T66"/>
    <mergeCell ref="U66:W66"/>
    <mergeCell ref="B71:B75"/>
    <mergeCell ref="C71:F75"/>
    <mergeCell ref="G71:I71"/>
    <mergeCell ref="J71:L71"/>
    <mergeCell ref="M71:O71"/>
    <mergeCell ref="P71:R71"/>
    <mergeCell ref="G73:I73"/>
    <mergeCell ref="J73:L73"/>
    <mergeCell ref="M73:O73"/>
    <mergeCell ref="P73:R73"/>
    <mergeCell ref="S71:U71"/>
    <mergeCell ref="V71:X71"/>
    <mergeCell ref="Y71:Z71"/>
    <mergeCell ref="G72:I72"/>
    <mergeCell ref="J72:L72"/>
    <mergeCell ref="M72:O72"/>
    <mergeCell ref="P72:R72"/>
    <mergeCell ref="S72:U72"/>
    <mergeCell ref="V72:X72"/>
    <mergeCell ref="Y72:Z72"/>
    <mergeCell ref="S73:U73"/>
    <mergeCell ref="V73:X73"/>
    <mergeCell ref="Y73:Z73"/>
    <mergeCell ref="G74:I74"/>
    <mergeCell ref="J74:L74"/>
    <mergeCell ref="M74:O74"/>
    <mergeCell ref="P74:R74"/>
    <mergeCell ref="S74:U74"/>
    <mergeCell ref="V74:X74"/>
    <mergeCell ref="Y74:Z74"/>
    <mergeCell ref="Y75:Z75"/>
    <mergeCell ref="C77:F77"/>
    <mergeCell ref="G77:I77"/>
    <mergeCell ref="J77:L77"/>
    <mergeCell ref="M77:O77"/>
    <mergeCell ref="P77:R77"/>
    <mergeCell ref="S77:U77"/>
    <mergeCell ref="V77:X77"/>
    <mergeCell ref="Y77:Z77"/>
    <mergeCell ref="G75:I75"/>
    <mergeCell ref="J75:L75"/>
    <mergeCell ref="M75:O75"/>
    <mergeCell ref="P75:R75"/>
    <mergeCell ref="S75:U75"/>
    <mergeCell ref="V75:X75"/>
    <mergeCell ref="V78:X78"/>
    <mergeCell ref="Y78:Z78"/>
    <mergeCell ref="G79:I79"/>
    <mergeCell ref="J79:L79"/>
    <mergeCell ref="M79:O79"/>
    <mergeCell ref="P79:R79"/>
    <mergeCell ref="S79:U79"/>
    <mergeCell ref="V79:X79"/>
    <mergeCell ref="Y79:Z79"/>
    <mergeCell ref="G78:I78"/>
    <mergeCell ref="J78:L78"/>
    <mergeCell ref="M78:O78"/>
    <mergeCell ref="P78:R78"/>
    <mergeCell ref="S78:U78"/>
    <mergeCell ref="S80:U80"/>
    <mergeCell ref="V80:X80"/>
    <mergeCell ref="Y80:Z80"/>
    <mergeCell ref="G81:I81"/>
    <mergeCell ref="J81:L81"/>
    <mergeCell ref="M81:O81"/>
    <mergeCell ref="P81:R81"/>
    <mergeCell ref="S81:U81"/>
    <mergeCell ref="V81:X81"/>
    <mergeCell ref="Y81:Z81"/>
    <mergeCell ref="G80:I80"/>
    <mergeCell ref="J80:L80"/>
    <mergeCell ref="M80:O80"/>
    <mergeCell ref="P80:R80"/>
    <mergeCell ref="C87:F87"/>
    <mergeCell ref="G87:P87"/>
    <mergeCell ref="Q87:U87"/>
    <mergeCell ref="V87:Z87"/>
    <mergeCell ref="C88:F88"/>
    <mergeCell ref="G88:P88"/>
    <mergeCell ref="Q88:U88"/>
    <mergeCell ref="V88:Z88"/>
    <mergeCell ref="Y82:Z82"/>
    <mergeCell ref="C85:F85"/>
    <mergeCell ref="G85:P85"/>
    <mergeCell ref="Q85:U85"/>
    <mergeCell ref="V85:Z85"/>
    <mergeCell ref="C86:F86"/>
    <mergeCell ref="G86:P86"/>
    <mergeCell ref="Q86:U86"/>
    <mergeCell ref="V86:Z86"/>
    <mergeCell ref="G82:I82"/>
    <mergeCell ref="J82:L82"/>
    <mergeCell ref="M82:O82"/>
    <mergeCell ref="P82:R82"/>
    <mergeCell ref="S82:U82"/>
    <mergeCell ref="V82:X82"/>
    <mergeCell ref="C78:F82"/>
    <mergeCell ref="C94:F94"/>
    <mergeCell ref="G94:T94"/>
    <mergeCell ref="U94:Z94"/>
    <mergeCell ref="C95:F95"/>
    <mergeCell ref="G95:T95"/>
    <mergeCell ref="U95:Z95"/>
    <mergeCell ref="C89:F89"/>
    <mergeCell ref="G89:P89"/>
    <mergeCell ref="Q89:U89"/>
    <mergeCell ref="V89:Z89"/>
    <mergeCell ref="C93:F93"/>
    <mergeCell ref="G93:T93"/>
    <mergeCell ref="U93:Z93"/>
    <mergeCell ref="C100:F100"/>
    <mergeCell ref="G100:T100"/>
    <mergeCell ref="U100:Z100"/>
    <mergeCell ref="C124:K124"/>
    <mergeCell ref="E127:K127"/>
    <mergeCell ref="L127:S127"/>
    <mergeCell ref="T127:Z127"/>
    <mergeCell ref="C98:F98"/>
    <mergeCell ref="G98:T98"/>
    <mergeCell ref="U98:Z98"/>
    <mergeCell ref="C99:F99"/>
    <mergeCell ref="G99:T99"/>
    <mergeCell ref="U99:Z99"/>
    <mergeCell ref="C128:D128"/>
    <mergeCell ref="E128:K128"/>
    <mergeCell ref="L128:S128"/>
    <mergeCell ref="T128:Z128"/>
    <mergeCell ref="C132:D132"/>
    <mergeCell ref="E132:J132"/>
    <mergeCell ref="K132:M132"/>
    <mergeCell ref="P132:Q132"/>
    <mergeCell ref="R132:W132"/>
    <mergeCell ref="X132:Z132"/>
    <mergeCell ref="C134:D134"/>
    <mergeCell ref="E134:J134"/>
    <mergeCell ref="K134:M134"/>
    <mergeCell ref="P134:Q134"/>
    <mergeCell ref="R134:W134"/>
    <mergeCell ref="X134:Z134"/>
    <mergeCell ref="C133:D133"/>
    <mergeCell ref="E133:J133"/>
    <mergeCell ref="K133:M133"/>
    <mergeCell ref="P133:Q133"/>
    <mergeCell ref="R133:W133"/>
    <mergeCell ref="X133:Z133"/>
    <mergeCell ref="C136:D136"/>
    <mergeCell ref="E136:J136"/>
    <mergeCell ref="K136:M136"/>
    <mergeCell ref="P136:Q136"/>
    <mergeCell ref="R136:W136"/>
    <mergeCell ref="X136:Z136"/>
    <mergeCell ref="C135:D135"/>
    <mergeCell ref="E135:J135"/>
    <mergeCell ref="K135:M135"/>
    <mergeCell ref="P135:Q135"/>
    <mergeCell ref="R135:W135"/>
    <mergeCell ref="X135:Z135"/>
    <mergeCell ref="C138:D138"/>
    <mergeCell ref="E138:J138"/>
    <mergeCell ref="K138:M138"/>
    <mergeCell ref="P138:Q138"/>
    <mergeCell ref="R138:W138"/>
    <mergeCell ref="X138:Z138"/>
    <mergeCell ref="C137:D137"/>
    <mergeCell ref="E137:J137"/>
    <mergeCell ref="K137:M137"/>
    <mergeCell ref="P137:Q137"/>
    <mergeCell ref="R137:W137"/>
    <mergeCell ref="X137:Z137"/>
    <mergeCell ref="C140:D140"/>
    <mergeCell ref="E140:J140"/>
    <mergeCell ref="K140:M140"/>
    <mergeCell ref="P140:Q140"/>
    <mergeCell ref="R140:W140"/>
    <mergeCell ref="X140:Z140"/>
    <mergeCell ref="C139:D139"/>
    <mergeCell ref="E139:J139"/>
    <mergeCell ref="K139:M139"/>
    <mergeCell ref="P139:Q139"/>
    <mergeCell ref="R139:W139"/>
    <mergeCell ref="X139:Z139"/>
    <mergeCell ref="C142:D142"/>
    <mergeCell ref="E142:J142"/>
    <mergeCell ref="K142:M142"/>
    <mergeCell ref="P142:Q142"/>
    <mergeCell ref="R142:W142"/>
    <mergeCell ref="X142:Z142"/>
    <mergeCell ref="C141:D141"/>
    <mergeCell ref="E141:J141"/>
    <mergeCell ref="K141:M141"/>
    <mergeCell ref="P141:Q141"/>
    <mergeCell ref="R141:W141"/>
    <mergeCell ref="X141:Z141"/>
    <mergeCell ref="C144:D144"/>
    <mergeCell ref="E144:J144"/>
    <mergeCell ref="K144:M144"/>
    <mergeCell ref="P144:Q144"/>
    <mergeCell ref="R144:W144"/>
    <mergeCell ref="X144:Z144"/>
    <mergeCell ref="C143:D143"/>
    <mergeCell ref="E143:J143"/>
    <mergeCell ref="K143:M143"/>
    <mergeCell ref="P143:Q143"/>
    <mergeCell ref="R143:W143"/>
    <mergeCell ref="X143:Z143"/>
    <mergeCell ref="C146:D146"/>
    <mergeCell ref="E146:J146"/>
    <mergeCell ref="K146:M146"/>
    <mergeCell ref="P146:Q146"/>
    <mergeCell ref="R146:W146"/>
    <mergeCell ref="X146:Z146"/>
    <mergeCell ref="C145:D145"/>
    <mergeCell ref="E145:J145"/>
    <mergeCell ref="K145:M145"/>
    <mergeCell ref="P145:Q145"/>
    <mergeCell ref="R145:W145"/>
    <mergeCell ref="X145:Z145"/>
    <mergeCell ref="C148:D148"/>
    <mergeCell ref="E148:J148"/>
    <mergeCell ref="K148:M148"/>
    <mergeCell ref="P148:Q148"/>
    <mergeCell ref="R148:W148"/>
    <mergeCell ref="X148:Z148"/>
    <mergeCell ref="C147:D147"/>
    <mergeCell ref="E147:J147"/>
    <mergeCell ref="K147:M147"/>
    <mergeCell ref="P147:Q147"/>
    <mergeCell ref="R147:W147"/>
    <mergeCell ref="X147:Z147"/>
    <mergeCell ref="C150:D150"/>
    <mergeCell ref="E150:J150"/>
    <mergeCell ref="K150:M150"/>
    <mergeCell ref="P150:Q150"/>
    <mergeCell ref="R150:W150"/>
    <mergeCell ref="X150:Z150"/>
    <mergeCell ref="C149:D149"/>
    <mergeCell ref="E149:J149"/>
    <mergeCell ref="K149:M149"/>
    <mergeCell ref="P149:Q149"/>
    <mergeCell ref="R149:W149"/>
    <mergeCell ref="X149:Z149"/>
    <mergeCell ref="C152:D152"/>
    <mergeCell ref="E152:J152"/>
    <mergeCell ref="K152:M152"/>
    <mergeCell ref="P152:Q152"/>
    <mergeCell ref="R152:W152"/>
    <mergeCell ref="X152:Z152"/>
    <mergeCell ref="C151:D151"/>
    <mergeCell ref="E151:J151"/>
    <mergeCell ref="K151:M151"/>
    <mergeCell ref="P151:Q151"/>
    <mergeCell ref="R151:W151"/>
    <mergeCell ref="X151:Z151"/>
    <mergeCell ref="C154:D154"/>
    <mergeCell ref="E154:J154"/>
    <mergeCell ref="K154:M154"/>
    <mergeCell ref="P154:Q154"/>
    <mergeCell ref="R154:W154"/>
    <mergeCell ref="X154:Z154"/>
    <mergeCell ref="C153:D153"/>
    <mergeCell ref="E153:J153"/>
    <mergeCell ref="K153:M153"/>
    <mergeCell ref="P153:Q153"/>
    <mergeCell ref="R153:W153"/>
    <mergeCell ref="X153:Z153"/>
    <mergeCell ref="O159:P159"/>
    <mergeCell ref="Q159:R159"/>
    <mergeCell ref="S159:T159"/>
    <mergeCell ref="U159:V159"/>
    <mergeCell ref="W159:Z159"/>
    <mergeCell ref="C160:F160"/>
    <mergeCell ref="G160:H160"/>
    <mergeCell ref="I160:J160"/>
    <mergeCell ref="K160:L160"/>
    <mergeCell ref="M160:N160"/>
    <mergeCell ref="C158:F159"/>
    <mergeCell ref="G158:J158"/>
    <mergeCell ref="K158:N158"/>
    <mergeCell ref="O158:R158"/>
    <mergeCell ref="S158:V158"/>
    <mergeCell ref="W158:Z158"/>
    <mergeCell ref="G159:H159"/>
    <mergeCell ref="I159:J159"/>
    <mergeCell ref="K159:L159"/>
    <mergeCell ref="M159:N159"/>
    <mergeCell ref="O160:P160"/>
    <mergeCell ref="Q160:R160"/>
    <mergeCell ref="S160:T160"/>
    <mergeCell ref="U160:V160"/>
    <mergeCell ref="U163:V163"/>
    <mergeCell ref="W160:Z160"/>
    <mergeCell ref="C161:F161"/>
    <mergeCell ref="G161:H161"/>
    <mergeCell ref="I161:J161"/>
    <mergeCell ref="K161:L161"/>
    <mergeCell ref="M161:N161"/>
    <mergeCell ref="O161:P161"/>
    <mergeCell ref="Q161:R161"/>
    <mergeCell ref="S161:T161"/>
    <mergeCell ref="U161:V161"/>
    <mergeCell ref="W161:Z161"/>
    <mergeCell ref="C162:F162"/>
    <mergeCell ref="G162:H162"/>
    <mergeCell ref="I162:J162"/>
    <mergeCell ref="K162:L162"/>
    <mergeCell ref="M162:N162"/>
    <mergeCell ref="W163:Z163"/>
    <mergeCell ref="C164:F164"/>
    <mergeCell ref="G164:H164"/>
    <mergeCell ref="I164:J164"/>
    <mergeCell ref="K164:L164"/>
    <mergeCell ref="M164:N164"/>
    <mergeCell ref="O162:P162"/>
    <mergeCell ref="Q162:R162"/>
    <mergeCell ref="S162:T162"/>
    <mergeCell ref="U162:V162"/>
    <mergeCell ref="W162:Z162"/>
    <mergeCell ref="C163:F163"/>
    <mergeCell ref="G163:H163"/>
    <mergeCell ref="I163:J163"/>
    <mergeCell ref="K163:L163"/>
    <mergeCell ref="M163:N163"/>
    <mergeCell ref="O163:P163"/>
    <mergeCell ref="Q163:R163"/>
    <mergeCell ref="S163:T163"/>
    <mergeCell ref="W165:Z165"/>
    <mergeCell ref="O164:P164"/>
    <mergeCell ref="Q164:R164"/>
    <mergeCell ref="S164:T164"/>
    <mergeCell ref="U164:V164"/>
    <mergeCell ref="W164:Z164"/>
    <mergeCell ref="C165:F165"/>
    <mergeCell ref="G165:H165"/>
    <mergeCell ref="I165:J165"/>
    <mergeCell ref="K165:L165"/>
    <mergeCell ref="M165:N165"/>
    <mergeCell ref="O165:P165"/>
    <mergeCell ref="Q165:R165"/>
    <mergeCell ref="S165:T165"/>
    <mergeCell ref="U165:V165"/>
  </mergeCells>
  <phoneticPr fontId="2"/>
  <pageMargins left="0.7" right="0.7" top="0.75" bottom="0.75" header="0.3" footer="0.3"/>
  <pageSetup paperSize="9" scale="91" orientation="portrait" r:id="rId1"/>
  <rowBreaks count="4" manualBreakCount="4">
    <brk id="55" max="26" man="1"/>
    <brk id="96" max="26" man="1"/>
    <brk id="122" max="26" man="1"/>
    <brk id="167" max="26"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4D86E5-9E71-462D-8AFC-4D4C391E073D}">
  <sheetPr>
    <tabColor theme="7" tint="0.79998168889431442"/>
  </sheetPr>
  <dimension ref="A1:AF306"/>
  <sheetViews>
    <sheetView view="pageBreakPreview" zoomScaleNormal="70" zoomScaleSheetLayoutView="100" workbookViewId="0">
      <selection activeCell="A2" sqref="A2"/>
    </sheetView>
  </sheetViews>
  <sheetFormatPr defaultRowHeight="12"/>
  <cols>
    <col min="1" max="2" width="3.125" style="42" customWidth="1"/>
    <col min="3" max="3" width="3.375" style="42" customWidth="1"/>
    <col min="4" max="30" width="3.125" style="42" customWidth="1"/>
    <col min="31" max="31" width="9" style="42"/>
    <col min="32" max="32" width="11.25" style="42" bestFit="1" customWidth="1"/>
    <col min="33" max="33" width="15.125" style="42" customWidth="1"/>
    <col min="34" max="253" width="9" style="42"/>
    <col min="254" max="255" width="3.125" style="42" customWidth="1"/>
    <col min="256" max="256" width="3.375" style="42" customWidth="1"/>
    <col min="257" max="283" width="3.125" style="42" customWidth="1"/>
    <col min="284" max="284" width="9" style="42"/>
    <col min="285" max="286" width="10.625" style="42" customWidth="1"/>
    <col min="287" max="509" width="9" style="42"/>
    <col min="510" max="511" width="3.125" style="42" customWidth="1"/>
    <col min="512" max="512" width="3.375" style="42" customWidth="1"/>
    <col min="513" max="539" width="3.125" style="42" customWidth="1"/>
    <col min="540" max="540" width="9" style="42"/>
    <col min="541" max="542" width="10.625" style="42" customWidth="1"/>
    <col min="543" max="765" width="9" style="42"/>
    <col min="766" max="767" width="3.125" style="42" customWidth="1"/>
    <col min="768" max="768" width="3.375" style="42" customWidth="1"/>
    <col min="769" max="795" width="3.125" style="42" customWidth="1"/>
    <col min="796" max="796" width="9" style="42"/>
    <col min="797" max="798" width="10.625" style="42" customWidth="1"/>
    <col min="799" max="1021" width="9" style="42"/>
    <col min="1022" max="1023" width="3.125" style="42" customWidth="1"/>
    <col min="1024" max="1024" width="3.375" style="42" customWidth="1"/>
    <col min="1025" max="1051" width="3.125" style="42" customWidth="1"/>
    <col min="1052" max="1052" width="9" style="42"/>
    <col min="1053" max="1054" width="10.625" style="42" customWidth="1"/>
    <col min="1055" max="1277" width="9" style="42"/>
    <col min="1278" max="1279" width="3.125" style="42" customWidth="1"/>
    <col min="1280" max="1280" width="3.375" style="42" customWidth="1"/>
    <col min="1281" max="1307" width="3.125" style="42" customWidth="1"/>
    <col min="1308" max="1308" width="9" style="42"/>
    <col min="1309" max="1310" width="10.625" style="42" customWidth="1"/>
    <col min="1311" max="1533" width="9" style="42"/>
    <col min="1534" max="1535" width="3.125" style="42" customWidth="1"/>
    <col min="1536" max="1536" width="3.375" style="42" customWidth="1"/>
    <col min="1537" max="1563" width="3.125" style="42" customWidth="1"/>
    <col min="1564" max="1564" width="9" style="42"/>
    <col min="1565" max="1566" width="10.625" style="42" customWidth="1"/>
    <col min="1567" max="1789" width="9" style="42"/>
    <col min="1790" max="1791" width="3.125" style="42" customWidth="1"/>
    <col min="1792" max="1792" width="3.375" style="42" customWidth="1"/>
    <col min="1793" max="1819" width="3.125" style="42" customWidth="1"/>
    <col min="1820" max="1820" width="9" style="42"/>
    <col min="1821" max="1822" width="10.625" style="42" customWidth="1"/>
    <col min="1823" max="2045" width="9" style="42"/>
    <col min="2046" max="2047" width="3.125" style="42" customWidth="1"/>
    <col min="2048" max="2048" width="3.375" style="42" customWidth="1"/>
    <col min="2049" max="2075" width="3.125" style="42" customWidth="1"/>
    <col min="2076" max="2076" width="9" style="42"/>
    <col min="2077" max="2078" width="10.625" style="42" customWidth="1"/>
    <col min="2079" max="2301" width="9" style="42"/>
    <col min="2302" max="2303" width="3.125" style="42" customWidth="1"/>
    <col min="2304" max="2304" width="3.375" style="42" customWidth="1"/>
    <col min="2305" max="2331" width="3.125" style="42" customWidth="1"/>
    <col min="2332" max="2332" width="9" style="42"/>
    <col min="2333" max="2334" width="10.625" style="42" customWidth="1"/>
    <col min="2335" max="2557" width="9" style="42"/>
    <col min="2558" max="2559" width="3.125" style="42" customWidth="1"/>
    <col min="2560" max="2560" width="3.375" style="42" customWidth="1"/>
    <col min="2561" max="2587" width="3.125" style="42" customWidth="1"/>
    <col min="2588" max="2588" width="9" style="42"/>
    <col min="2589" max="2590" width="10.625" style="42" customWidth="1"/>
    <col min="2591" max="2813" width="9" style="42"/>
    <col min="2814" max="2815" width="3.125" style="42" customWidth="1"/>
    <col min="2816" max="2816" width="3.375" style="42" customWidth="1"/>
    <col min="2817" max="2843" width="3.125" style="42" customWidth="1"/>
    <col min="2844" max="2844" width="9" style="42"/>
    <col min="2845" max="2846" width="10.625" style="42" customWidth="1"/>
    <col min="2847" max="3069" width="9" style="42"/>
    <col min="3070" max="3071" width="3.125" style="42" customWidth="1"/>
    <col min="3072" max="3072" width="3.375" style="42" customWidth="1"/>
    <col min="3073" max="3099" width="3.125" style="42" customWidth="1"/>
    <col min="3100" max="3100" width="9" style="42"/>
    <col min="3101" max="3102" width="10.625" style="42" customWidth="1"/>
    <col min="3103" max="3325" width="9" style="42"/>
    <col min="3326" max="3327" width="3.125" style="42" customWidth="1"/>
    <col min="3328" max="3328" width="3.375" style="42" customWidth="1"/>
    <col min="3329" max="3355" width="3.125" style="42" customWidth="1"/>
    <col min="3356" max="3356" width="9" style="42"/>
    <col min="3357" max="3358" width="10.625" style="42" customWidth="1"/>
    <col min="3359" max="3581" width="9" style="42"/>
    <col min="3582" max="3583" width="3.125" style="42" customWidth="1"/>
    <col min="3584" max="3584" width="3.375" style="42" customWidth="1"/>
    <col min="3585" max="3611" width="3.125" style="42" customWidth="1"/>
    <col min="3612" max="3612" width="9" style="42"/>
    <col min="3613" max="3614" width="10.625" style="42" customWidth="1"/>
    <col min="3615" max="3837" width="9" style="42"/>
    <col min="3838" max="3839" width="3.125" style="42" customWidth="1"/>
    <col min="3840" max="3840" width="3.375" style="42" customWidth="1"/>
    <col min="3841" max="3867" width="3.125" style="42" customWidth="1"/>
    <col min="3868" max="3868" width="9" style="42"/>
    <col min="3869" max="3870" width="10.625" style="42" customWidth="1"/>
    <col min="3871" max="4093" width="9" style="42"/>
    <col min="4094" max="4095" width="3.125" style="42" customWidth="1"/>
    <col min="4096" max="4096" width="3.375" style="42" customWidth="1"/>
    <col min="4097" max="4123" width="3.125" style="42" customWidth="1"/>
    <col min="4124" max="4124" width="9" style="42"/>
    <col min="4125" max="4126" width="10.625" style="42" customWidth="1"/>
    <col min="4127" max="4349" width="9" style="42"/>
    <col min="4350" max="4351" width="3.125" style="42" customWidth="1"/>
    <col min="4352" max="4352" width="3.375" style="42" customWidth="1"/>
    <col min="4353" max="4379" width="3.125" style="42" customWidth="1"/>
    <col min="4380" max="4380" width="9" style="42"/>
    <col min="4381" max="4382" width="10.625" style="42" customWidth="1"/>
    <col min="4383" max="4605" width="9" style="42"/>
    <col min="4606" max="4607" width="3.125" style="42" customWidth="1"/>
    <col min="4608" max="4608" width="3.375" style="42" customWidth="1"/>
    <col min="4609" max="4635" width="3.125" style="42" customWidth="1"/>
    <col min="4636" max="4636" width="9" style="42"/>
    <col min="4637" max="4638" width="10.625" style="42" customWidth="1"/>
    <col min="4639" max="4861" width="9" style="42"/>
    <col min="4862" max="4863" width="3.125" style="42" customWidth="1"/>
    <col min="4864" max="4864" width="3.375" style="42" customWidth="1"/>
    <col min="4865" max="4891" width="3.125" style="42" customWidth="1"/>
    <col min="4892" max="4892" width="9" style="42"/>
    <col min="4893" max="4894" width="10.625" style="42" customWidth="1"/>
    <col min="4895" max="5117" width="9" style="42"/>
    <col min="5118" max="5119" width="3.125" style="42" customWidth="1"/>
    <col min="5120" max="5120" width="3.375" style="42" customWidth="1"/>
    <col min="5121" max="5147" width="3.125" style="42" customWidth="1"/>
    <col min="5148" max="5148" width="9" style="42"/>
    <col min="5149" max="5150" width="10.625" style="42" customWidth="1"/>
    <col min="5151" max="5373" width="9" style="42"/>
    <col min="5374" max="5375" width="3.125" style="42" customWidth="1"/>
    <col min="5376" max="5376" width="3.375" style="42" customWidth="1"/>
    <col min="5377" max="5403" width="3.125" style="42" customWidth="1"/>
    <col min="5404" max="5404" width="9" style="42"/>
    <col min="5405" max="5406" width="10.625" style="42" customWidth="1"/>
    <col min="5407" max="5629" width="9" style="42"/>
    <col min="5630" max="5631" width="3.125" style="42" customWidth="1"/>
    <col min="5632" max="5632" width="3.375" style="42" customWidth="1"/>
    <col min="5633" max="5659" width="3.125" style="42" customWidth="1"/>
    <col min="5660" max="5660" width="9" style="42"/>
    <col min="5661" max="5662" width="10.625" style="42" customWidth="1"/>
    <col min="5663" max="5885" width="9" style="42"/>
    <col min="5886" max="5887" width="3.125" style="42" customWidth="1"/>
    <col min="5888" max="5888" width="3.375" style="42" customWidth="1"/>
    <col min="5889" max="5915" width="3.125" style="42" customWidth="1"/>
    <col min="5916" max="5916" width="9" style="42"/>
    <col min="5917" max="5918" width="10.625" style="42" customWidth="1"/>
    <col min="5919" max="6141" width="9" style="42"/>
    <col min="6142" max="6143" width="3.125" style="42" customWidth="1"/>
    <col min="6144" max="6144" width="3.375" style="42" customWidth="1"/>
    <col min="6145" max="6171" width="3.125" style="42" customWidth="1"/>
    <col min="6172" max="6172" width="9" style="42"/>
    <col min="6173" max="6174" width="10.625" style="42" customWidth="1"/>
    <col min="6175" max="6397" width="9" style="42"/>
    <col min="6398" max="6399" width="3.125" style="42" customWidth="1"/>
    <col min="6400" max="6400" width="3.375" style="42" customWidth="1"/>
    <col min="6401" max="6427" width="3.125" style="42" customWidth="1"/>
    <col min="6428" max="6428" width="9" style="42"/>
    <col min="6429" max="6430" width="10.625" style="42" customWidth="1"/>
    <col min="6431" max="6653" width="9" style="42"/>
    <col min="6654" max="6655" width="3.125" style="42" customWidth="1"/>
    <col min="6656" max="6656" width="3.375" style="42" customWidth="1"/>
    <col min="6657" max="6683" width="3.125" style="42" customWidth="1"/>
    <col min="6684" max="6684" width="9" style="42"/>
    <col min="6685" max="6686" width="10.625" style="42" customWidth="1"/>
    <col min="6687" max="6909" width="9" style="42"/>
    <col min="6910" max="6911" width="3.125" style="42" customWidth="1"/>
    <col min="6912" max="6912" width="3.375" style="42" customWidth="1"/>
    <col min="6913" max="6939" width="3.125" style="42" customWidth="1"/>
    <col min="6940" max="6940" width="9" style="42"/>
    <col min="6941" max="6942" width="10.625" style="42" customWidth="1"/>
    <col min="6943" max="7165" width="9" style="42"/>
    <col min="7166" max="7167" width="3.125" style="42" customWidth="1"/>
    <col min="7168" max="7168" width="3.375" style="42" customWidth="1"/>
    <col min="7169" max="7195" width="3.125" style="42" customWidth="1"/>
    <col min="7196" max="7196" width="9" style="42"/>
    <col min="7197" max="7198" width="10.625" style="42" customWidth="1"/>
    <col min="7199" max="7421" width="9" style="42"/>
    <col min="7422" max="7423" width="3.125" style="42" customWidth="1"/>
    <col min="7424" max="7424" width="3.375" style="42" customWidth="1"/>
    <col min="7425" max="7451" width="3.125" style="42" customWidth="1"/>
    <col min="7452" max="7452" width="9" style="42"/>
    <col min="7453" max="7454" width="10.625" style="42" customWidth="1"/>
    <col min="7455" max="7677" width="9" style="42"/>
    <col min="7678" max="7679" width="3.125" style="42" customWidth="1"/>
    <col min="7680" max="7680" width="3.375" style="42" customWidth="1"/>
    <col min="7681" max="7707" width="3.125" style="42" customWidth="1"/>
    <col min="7708" max="7708" width="9" style="42"/>
    <col min="7709" max="7710" width="10.625" style="42" customWidth="1"/>
    <col min="7711" max="7933" width="9" style="42"/>
    <col min="7934" max="7935" width="3.125" style="42" customWidth="1"/>
    <col min="7936" max="7936" width="3.375" style="42" customWidth="1"/>
    <col min="7937" max="7963" width="3.125" style="42" customWidth="1"/>
    <col min="7964" max="7964" width="9" style="42"/>
    <col min="7965" max="7966" width="10.625" style="42" customWidth="1"/>
    <col min="7967" max="8189" width="9" style="42"/>
    <col min="8190" max="8191" width="3.125" style="42" customWidth="1"/>
    <col min="8192" max="8192" width="3.375" style="42" customWidth="1"/>
    <col min="8193" max="8219" width="3.125" style="42" customWidth="1"/>
    <col min="8220" max="8220" width="9" style="42"/>
    <col min="8221" max="8222" width="10.625" style="42" customWidth="1"/>
    <col min="8223" max="8445" width="9" style="42"/>
    <col min="8446" max="8447" width="3.125" style="42" customWidth="1"/>
    <col min="8448" max="8448" width="3.375" style="42" customWidth="1"/>
    <col min="8449" max="8475" width="3.125" style="42" customWidth="1"/>
    <col min="8476" max="8476" width="9" style="42"/>
    <col min="8477" max="8478" width="10.625" style="42" customWidth="1"/>
    <col min="8479" max="8701" width="9" style="42"/>
    <col min="8702" max="8703" width="3.125" style="42" customWidth="1"/>
    <col min="8704" max="8704" width="3.375" style="42" customWidth="1"/>
    <col min="8705" max="8731" width="3.125" style="42" customWidth="1"/>
    <col min="8732" max="8732" width="9" style="42"/>
    <col min="8733" max="8734" width="10.625" style="42" customWidth="1"/>
    <col min="8735" max="8957" width="9" style="42"/>
    <col min="8958" max="8959" width="3.125" style="42" customWidth="1"/>
    <col min="8960" max="8960" width="3.375" style="42" customWidth="1"/>
    <col min="8961" max="8987" width="3.125" style="42" customWidth="1"/>
    <col min="8988" max="8988" width="9" style="42"/>
    <col min="8989" max="8990" width="10.625" style="42" customWidth="1"/>
    <col min="8991" max="9213" width="9" style="42"/>
    <col min="9214" max="9215" width="3.125" style="42" customWidth="1"/>
    <col min="9216" max="9216" width="3.375" style="42" customWidth="1"/>
    <col min="9217" max="9243" width="3.125" style="42" customWidth="1"/>
    <col min="9244" max="9244" width="9" style="42"/>
    <col min="9245" max="9246" width="10.625" style="42" customWidth="1"/>
    <col min="9247" max="9469" width="9" style="42"/>
    <col min="9470" max="9471" width="3.125" style="42" customWidth="1"/>
    <col min="9472" max="9472" width="3.375" style="42" customWidth="1"/>
    <col min="9473" max="9499" width="3.125" style="42" customWidth="1"/>
    <col min="9500" max="9500" width="9" style="42"/>
    <col min="9501" max="9502" width="10.625" style="42" customWidth="1"/>
    <col min="9503" max="9725" width="9" style="42"/>
    <col min="9726" max="9727" width="3.125" style="42" customWidth="1"/>
    <col min="9728" max="9728" width="3.375" style="42" customWidth="1"/>
    <col min="9729" max="9755" width="3.125" style="42" customWidth="1"/>
    <col min="9756" max="9756" width="9" style="42"/>
    <col min="9757" max="9758" width="10.625" style="42" customWidth="1"/>
    <col min="9759" max="9981" width="9" style="42"/>
    <col min="9982" max="9983" width="3.125" style="42" customWidth="1"/>
    <col min="9984" max="9984" width="3.375" style="42" customWidth="1"/>
    <col min="9985" max="10011" width="3.125" style="42" customWidth="1"/>
    <col min="10012" max="10012" width="9" style="42"/>
    <col min="10013" max="10014" width="10.625" style="42" customWidth="1"/>
    <col min="10015" max="10237" width="9" style="42"/>
    <col min="10238" max="10239" width="3.125" style="42" customWidth="1"/>
    <col min="10240" max="10240" width="3.375" style="42" customWidth="1"/>
    <col min="10241" max="10267" width="3.125" style="42" customWidth="1"/>
    <col min="10268" max="10268" width="9" style="42"/>
    <col min="10269" max="10270" width="10.625" style="42" customWidth="1"/>
    <col min="10271" max="10493" width="9" style="42"/>
    <col min="10494" max="10495" width="3.125" style="42" customWidth="1"/>
    <col min="10496" max="10496" width="3.375" style="42" customWidth="1"/>
    <col min="10497" max="10523" width="3.125" style="42" customWidth="1"/>
    <col min="10524" max="10524" width="9" style="42"/>
    <col min="10525" max="10526" width="10.625" style="42" customWidth="1"/>
    <col min="10527" max="10749" width="9" style="42"/>
    <col min="10750" max="10751" width="3.125" style="42" customWidth="1"/>
    <col min="10752" max="10752" width="3.375" style="42" customWidth="1"/>
    <col min="10753" max="10779" width="3.125" style="42" customWidth="1"/>
    <col min="10780" max="10780" width="9" style="42"/>
    <col min="10781" max="10782" width="10.625" style="42" customWidth="1"/>
    <col min="10783" max="11005" width="9" style="42"/>
    <col min="11006" max="11007" width="3.125" style="42" customWidth="1"/>
    <col min="11008" max="11008" width="3.375" style="42" customWidth="1"/>
    <col min="11009" max="11035" width="3.125" style="42" customWidth="1"/>
    <col min="11036" max="11036" width="9" style="42"/>
    <col min="11037" max="11038" width="10.625" style="42" customWidth="1"/>
    <col min="11039" max="11261" width="9" style="42"/>
    <col min="11262" max="11263" width="3.125" style="42" customWidth="1"/>
    <col min="11264" max="11264" width="3.375" style="42" customWidth="1"/>
    <col min="11265" max="11291" width="3.125" style="42" customWidth="1"/>
    <col min="11292" max="11292" width="9" style="42"/>
    <col min="11293" max="11294" width="10.625" style="42" customWidth="1"/>
    <col min="11295" max="11517" width="9" style="42"/>
    <col min="11518" max="11519" width="3.125" style="42" customWidth="1"/>
    <col min="11520" max="11520" width="3.375" style="42" customWidth="1"/>
    <col min="11521" max="11547" width="3.125" style="42" customWidth="1"/>
    <col min="11548" max="11548" width="9" style="42"/>
    <col min="11549" max="11550" width="10.625" style="42" customWidth="1"/>
    <col min="11551" max="11773" width="9" style="42"/>
    <col min="11774" max="11775" width="3.125" style="42" customWidth="1"/>
    <col min="11776" max="11776" width="3.375" style="42" customWidth="1"/>
    <col min="11777" max="11803" width="3.125" style="42" customWidth="1"/>
    <col min="11804" max="11804" width="9" style="42"/>
    <col min="11805" max="11806" width="10.625" style="42" customWidth="1"/>
    <col min="11807" max="12029" width="9" style="42"/>
    <col min="12030" max="12031" width="3.125" style="42" customWidth="1"/>
    <col min="12032" max="12032" width="3.375" style="42" customWidth="1"/>
    <col min="12033" max="12059" width="3.125" style="42" customWidth="1"/>
    <col min="12060" max="12060" width="9" style="42"/>
    <col min="12061" max="12062" width="10.625" style="42" customWidth="1"/>
    <col min="12063" max="12285" width="9" style="42"/>
    <col min="12286" max="12287" width="3.125" style="42" customWidth="1"/>
    <col min="12288" max="12288" width="3.375" style="42" customWidth="1"/>
    <col min="12289" max="12315" width="3.125" style="42" customWidth="1"/>
    <col min="12316" max="12316" width="9" style="42"/>
    <col min="12317" max="12318" width="10.625" style="42" customWidth="1"/>
    <col min="12319" max="12541" width="9" style="42"/>
    <col min="12542" max="12543" width="3.125" style="42" customWidth="1"/>
    <col min="12544" max="12544" width="3.375" style="42" customWidth="1"/>
    <col min="12545" max="12571" width="3.125" style="42" customWidth="1"/>
    <col min="12572" max="12572" width="9" style="42"/>
    <col min="12573" max="12574" width="10.625" style="42" customWidth="1"/>
    <col min="12575" max="12797" width="9" style="42"/>
    <col min="12798" max="12799" width="3.125" style="42" customWidth="1"/>
    <col min="12800" max="12800" width="3.375" style="42" customWidth="1"/>
    <col min="12801" max="12827" width="3.125" style="42" customWidth="1"/>
    <col min="12828" max="12828" width="9" style="42"/>
    <col min="12829" max="12830" width="10.625" style="42" customWidth="1"/>
    <col min="12831" max="13053" width="9" style="42"/>
    <col min="13054" max="13055" width="3.125" style="42" customWidth="1"/>
    <col min="13056" max="13056" width="3.375" style="42" customWidth="1"/>
    <col min="13057" max="13083" width="3.125" style="42" customWidth="1"/>
    <col min="13084" max="13084" width="9" style="42"/>
    <col min="13085" max="13086" width="10.625" style="42" customWidth="1"/>
    <col min="13087" max="13309" width="9" style="42"/>
    <col min="13310" max="13311" width="3.125" style="42" customWidth="1"/>
    <col min="13312" max="13312" width="3.375" style="42" customWidth="1"/>
    <col min="13313" max="13339" width="3.125" style="42" customWidth="1"/>
    <col min="13340" max="13340" width="9" style="42"/>
    <col min="13341" max="13342" width="10.625" style="42" customWidth="1"/>
    <col min="13343" max="13565" width="9" style="42"/>
    <col min="13566" max="13567" width="3.125" style="42" customWidth="1"/>
    <col min="13568" max="13568" width="3.375" style="42" customWidth="1"/>
    <col min="13569" max="13595" width="3.125" style="42" customWidth="1"/>
    <col min="13596" max="13596" width="9" style="42"/>
    <col min="13597" max="13598" width="10.625" style="42" customWidth="1"/>
    <col min="13599" max="13821" width="9" style="42"/>
    <col min="13822" max="13823" width="3.125" style="42" customWidth="1"/>
    <col min="13824" max="13824" width="3.375" style="42" customWidth="1"/>
    <col min="13825" max="13851" width="3.125" style="42" customWidth="1"/>
    <col min="13852" max="13852" width="9" style="42"/>
    <col min="13853" max="13854" width="10.625" style="42" customWidth="1"/>
    <col min="13855" max="14077" width="9" style="42"/>
    <col min="14078" max="14079" width="3.125" style="42" customWidth="1"/>
    <col min="14080" max="14080" width="3.375" style="42" customWidth="1"/>
    <col min="14081" max="14107" width="3.125" style="42" customWidth="1"/>
    <col min="14108" max="14108" width="9" style="42"/>
    <col min="14109" max="14110" width="10.625" style="42" customWidth="1"/>
    <col min="14111" max="14333" width="9" style="42"/>
    <col min="14334" max="14335" width="3.125" style="42" customWidth="1"/>
    <col min="14336" max="14336" width="3.375" style="42" customWidth="1"/>
    <col min="14337" max="14363" width="3.125" style="42" customWidth="1"/>
    <col min="14364" max="14364" width="9" style="42"/>
    <col min="14365" max="14366" width="10.625" style="42" customWidth="1"/>
    <col min="14367" max="14589" width="9" style="42"/>
    <col min="14590" max="14591" width="3.125" style="42" customWidth="1"/>
    <col min="14592" max="14592" width="3.375" style="42" customWidth="1"/>
    <col min="14593" max="14619" width="3.125" style="42" customWidth="1"/>
    <col min="14620" max="14620" width="9" style="42"/>
    <col min="14621" max="14622" width="10.625" style="42" customWidth="1"/>
    <col min="14623" max="14845" width="9" style="42"/>
    <col min="14846" max="14847" width="3.125" style="42" customWidth="1"/>
    <col min="14848" max="14848" width="3.375" style="42" customWidth="1"/>
    <col min="14849" max="14875" width="3.125" style="42" customWidth="1"/>
    <col min="14876" max="14876" width="9" style="42"/>
    <col min="14877" max="14878" width="10.625" style="42" customWidth="1"/>
    <col min="14879" max="15101" width="9" style="42"/>
    <col min="15102" max="15103" width="3.125" style="42" customWidth="1"/>
    <col min="15104" max="15104" width="3.375" style="42" customWidth="1"/>
    <col min="15105" max="15131" width="3.125" style="42" customWidth="1"/>
    <col min="15132" max="15132" width="9" style="42"/>
    <col min="15133" max="15134" width="10.625" style="42" customWidth="1"/>
    <col min="15135" max="15357" width="9" style="42"/>
    <col min="15358" max="15359" width="3.125" style="42" customWidth="1"/>
    <col min="15360" max="15360" width="3.375" style="42" customWidth="1"/>
    <col min="15361" max="15387" width="3.125" style="42" customWidth="1"/>
    <col min="15388" max="15388" width="9" style="42"/>
    <col min="15389" max="15390" width="10.625" style="42" customWidth="1"/>
    <col min="15391" max="15613" width="9" style="42"/>
    <col min="15614" max="15615" width="3.125" style="42" customWidth="1"/>
    <col min="15616" max="15616" width="3.375" style="42" customWidth="1"/>
    <col min="15617" max="15643" width="3.125" style="42" customWidth="1"/>
    <col min="15644" max="15644" width="9" style="42"/>
    <col min="15645" max="15646" width="10.625" style="42" customWidth="1"/>
    <col min="15647" max="15869" width="9" style="42"/>
    <col min="15870" max="15871" width="3.125" style="42" customWidth="1"/>
    <col min="15872" max="15872" width="3.375" style="42" customWidth="1"/>
    <col min="15873" max="15899" width="3.125" style="42" customWidth="1"/>
    <col min="15900" max="15900" width="9" style="42"/>
    <col min="15901" max="15902" width="10.625" style="42" customWidth="1"/>
    <col min="15903" max="16125" width="9" style="42"/>
    <col min="16126" max="16127" width="3.125" style="42" customWidth="1"/>
    <col min="16128" max="16128" width="3.375" style="42" customWidth="1"/>
    <col min="16129" max="16155" width="3.125" style="42" customWidth="1"/>
    <col min="16156" max="16156" width="9" style="42"/>
    <col min="16157" max="16158" width="10.625" style="42" customWidth="1"/>
    <col min="16159" max="16384" width="9" style="42"/>
  </cols>
  <sheetData>
    <row r="1" spans="1:30" ht="15" customHeight="1">
      <c r="A1" s="40"/>
      <c r="B1" s="41"/>
      <c r="C1" s="41"/>
      <c r="D1" s="41"/>
      <c r="F1" s="41"/>
      <c r="G1" s="41"/>
    </row>
    <row r="2" spans="1:30" ht="15" customHeight="1"/>
    <row r="3" spans="1:30" ht="15" customHeight="1">
      <c r="T3" s="43"/>
      <c r="U3" s="43"/>
      <c r="V3" s="43"/>
      <c r="W3" s="43"/>
      <c r="X3" s="43"/>
      <c r="Y3" s="43"/>
    </row>
    <row r="4" spans="1:30" ht="15" customHeight="1">
      <c r="T4" s="43"/>
      <c r="U4" s="43"/>
      <c r="V4" s="43"/>
      <c r="W4" s="43"/>
      <c r="X4" s="43"/>
      <c r="Y4" s="43"/>
    </row>
    <row r="5" spans="1:30" ht="15" customHeight="1"/>
    <row r="6" spans="1:30" ht="15" customHeight="1"/>
    <row r="7" spans="1:30" ht="15" customHeight="1"/>
    <row r="8" spans="1:30" ht="15" customHeight="1">
      <c r="I8" s="44"/>
      <c r="J8" s="44"/>
      <c r="K8" s="44"/>
      <c r="L8" s="44"/>
      <c r="M8" s="44"/>
      <c r="N8" s="44"/>
      <c r="O8" s="44"/>
      <c r="P8" s="44"/>
      <c r="Q8" s="44"/>
      <c r="R8" s="44"/>
      <c r="S8" s="44"/>
      <c r="T8" s="44"/>
      <c r="U8" s="44"/>
    </row>
    <row r="9" spans="1:30" ht="15" customHeight="1">
      <c r="I9" s="44"/>
      <c r="J9" s="44"/>
      <c r="K9" s="44"/>
      <c r="L9" s="44"/>
      <c r="M9" s="44"/>
      <c r="N9" s="44"/>
      <c r="O9" s="44"/>
      <c r="P9" s="44"/>
      <c r="Q9" s="44"/>
      <c r="R9" s="44"/>
      <c r="S9" s="44"/>
      <c r="T9" s="44"/>
      <c r="U9" s="44"/>
    </row>
    <row r="10" spans="1:30" ht="15" customHeight="1"/>
    <row r="11" spans="1:30" ht="15" customHeight="1"/>
    <row r="12" spans="1:30" ht="15" customHeight="1"/>
    <row r="13" spans="1:30" ht="15" customHeight="1">
      <c r="A13" s="377" t="s">
        <v>605</v>
      </c>
      <c r="B13" s="377"/>
      <c r="C13" s="377"/>
      <c r="D13" s="377"/>
      <c r="E13" s="377"/>
      <c r="F13" s="377"/>
      <c r="G13" s="377"/>
      <c r="H13" s="377"/>
      <c r="I13" s="377"/>
      <c r="J13" s="377"/>
      <c r="K13" s="377"/>
      <c r="L13" s="377"/>
      <c r="M13" s="377"/>
      <c r="N13" s="377"/>
      <c r="O13" s="377"/>
      <c r="P13" s="377"/>
      <c r="Q13" s="377"/>
      <c r="R13" s="377"/>
      <c r="S13" s="377"/>
      <c r="T13" s="377"/>
      <c r="U13" s="377"/>
      <c r="V13" s="377"/>
      <c r="W13" s="377"/>
      <c r="X13" s="377"/>
      <c r="Y13" s="377"/>
      <c r="Z13" s="377"/>
      <c r="AA13" s="377"/>
      <c r="AB13" s="377"/>
      <c r="AC13" s="377"/>
      <c r="AD13" s="377"/>
    </row>
    <row r="14" spans="1:30" ht="15" customHeight="1">
      <c r="A14" s="377"/>
      <c r="B14" s="377"/>
      <c r="C14" s="377"/>
      <c r="D14" s="377"/>
      <c r="E14" s="377"/>
      <c r="F14" s="377"/>
      <c r="G14" s="377"/>
      <c r="H14" s="377"/>
      <c r="I14" s="377"/>
      <c r="J14" s="377"/>
      <c r="K14" s="377"/>
      <c r="L14" s="377"/>
      <c r="M14" s="377"/>
      <c r="N14" s="377"/>
      <c r="O14" s="377"/>
      <c r="P14" s="377"/>
      <c r="Q14" s="377"/>
      <c r="R14" s="377"/>
      <c r="S14" s="377"/>
      <c r="T14" s="377"/>
      <c r="U14" s="377"/>
      <c r="V14" s="377"/>
      <c r="W14" s="377"/>
      <c r="X14" s="377"/>
      <c r="Y14" s="377"/>
      <c r="Z14" s="377"/>
      <c r="AA14" s="377"/>
      <c r="AB14" s="377"/>
      <c r="AC14" s="377"/>
      <c r="AD14" s="377"/>
    </row>
    <row r="15" spans="1:30" ht="15" customHeight="1">
      <c r="A15" s="377"/>
      <c r="B15" s="377"/>
      <c r="C15" s="377"/>
      <c r="D15" s="377"/>
      <c r="E15" s="377"/>
      <c r="F15" s="377"/>
      <c r="G15" s="377"/>
      <c r="H15" s="377"/>
      <c r="I15" s="377"/>
      <c r="J15" s="377"/>
      <c r="K15" s="377"/>
      <c r="L15" s="377"/>
      <c r="M15" s="377"/>
      <c r="N15" s="377"/>
      <c r="O15" s="377"/>
      <c r="P15" s="377"/>
      <c r="Q15" s="377"/>
      <c r="R15" s="377"/>
      <c r="S15" s="377"/>
      <c r="T15" s="377"/>
      <c r="U15" s="377"/>
      <c r="V15" s="377"/>
      <c r="W15" s="377"/>
      <c r="X15" s="377"/>
      <c r="Y15" s="377"/>
      <c r="Z15" s="377"/>
      <c r="AA15" s="377"/>
      <c r="AB15" s="377"/>
      <c r="AC15" s="377"/>
      <c r="AD15" s="377"/>
    </row>
    <row r="16" spans="1:30" ht="15" customHeight="1">
      <c r="A16" s="377"/>
      <c r="B16" s="377"/>
      <c r="C16" s="377"/>
      <c r="D16" s="377"/>
      <c r="E16" s="377"/>
      <c r="F16" s="377"/>
      <c r="G16" s="377"/>
      <c r="H16" s="377"/>
      <c r="I16" s="377"/>
      <c r="J16" s="377"/>
      <c r="K16" s="377"/>
      <c r="L16" s="377"/>
      <c r="M16" s="377"/>
      <c r="N16" s="377"/>
      <c r="O16" s="377"/>
      <c r="P16" s="377"/>
      <c r="Q16" s="377"/>
      <c r="R16" s="377"/>
      <c r="S16" s="377"/>
      <c r="T16" s="377"/>
      <c r="U16" s="377"/>
      <c r="V16" s="377"/>
      <c r="W16" s="377"/>
      <c r="X16" s="377"/>
      <c r="Y16" s="377"/>
      <c r="Z16" s="377"/>
      <c r="AA16" s="377"/>
      <c r="AB16" s="377"/>
      <c r="AC16" s="377"/>
      <c r="AD16" s="377"/>
    </row>
    <row r="17" spans="2:29" ht="15" customHeight="1"/>
    <row r="18" spans="2:29" ht="15" customHeight="1">
      <c r="B18" s="45"/>
      <c r="C18" s="45"/>
      <c r="D18" s="45"/>
      <c r="E18" s="45"/>
      <c r="F18" s="45"/>
      <c r="G18" s="45"/>
      <c r="H18" s="45"/>
      <c r="I18" s="45"/>
      <c r="J18" s="45"/>
      <c r="K18" s="45"/>
      <c r="L18" s="45"/>
      <c r="M18" s="45"/>
      <c r="N18" s="45"/>
      <c r="O18" s="45"/>
      <c r="P18" s="45"/>
      <c r="Q18" s="45"/>
      <c r="R18" s="45"/>
      <c r="S18" s="45"/>
      <c r="T18" s="45"/>
      <c r="U18" s="45"/>
      <c r="V18" s="45"/>
      <c r="W18" s="45"/>
      <c r="X18" s="45"/>
      <c r="Y18" s="45"/>
      <c r="Z18" s="45"/>
      <c r="AA18" s="45"/>
      <c r="AB18" s="45"/>
      <c r="AC18" s="45"/>
    </row>
    <row r="19" spans="2:29" ht="15" customHeight="1">
      <c r="B19" s="45"/>
      <c r="C19" s="45"/>
      <c r="D19" s="45"/>
      <c r="E19" s="45"/>
      <c r="F19" s="45"/>
      <c r="G19" s="45"/>
      <c r="H19" s="45"/>
      <c r="I19" s="45"/>
      <c r="J19" s="45"/>
      <c r="K19" s="45"/>
      <c r="L19" s="45"/>
      <c r="M19" s="45"/>
      <c r="N19" s="45"/>
      <c r="O19" s="45"/>
      <c r="P19" s="45"/>
      <c r="Q19" s="45"/>
      <c r="R19" s="45"/>
      <c r="S19" s="45"/>
      <c r="T19" s="45"/>
      <c r="U19" s="45"/>
      <c r="V19" s="45"/>
      <c r="W19" s="45"/>
      <c r="X19" s="45"/>
      <c r="Y19" s="45"/>
      <c r="Z19" s="45"/>
      <c r="AA19" s="45"/>
      <c r="AB19" s="45"/>
      <c r="AC19" s="45"/>
    </row>
    <row r="20" spans="2:29" ht="15" customHeight="1">
      <c r="F20" s="46"/>
      <c r="G20" s="46"/>
      <c r="H20" s="46"/>
      <c r="I20" s="46"/>
      <c r="J20" s="46"/>
      <c r="K20" s="46"/>
      <c r="L20" s="46"/>
      <c r="M20" s="46"/>
      <c r="N20" s="46"/>
      <c r="O20" s="46"/>
      <c r="P20" s="46"/>
      <c r="Q20" s="46"/>
      <c r="R20" s="46"/>
      <c r="S20" s="46"/>
      <c r="T20" s="46"/>
      <c r="U20" s="46"/>
      <c r="V20" s="46"/>
      <c r="W20" s="46"/>
      <c r="X20" s="46"/>
    </row>
    <row r="21" spans="2:29" ht="15" customHeight="1">
      <c r="F21" s="46"/>
      <c r="G21" s="46"/>
      <c r="H21" s="46"/>
      <c r="I21" s="46"/>
      <c r="J21" s="46"/>
      <c r="K21" s="46"/>
      <c r="L21" s="46"/>
      <c r="M21" s="46"/>
      <c r="N21" s="46"/>
      <c r="O21" s="46"/>
      <c r="P21" s="46"/>
      <c r="Q21" s="46"/>
      <c r="R21" s="46"/>
      <c r="S21" s="46"/>
      <c r="T21" s="46"/>
      <c r="U21" s="46"/>
      <c r="V21" s="46"/>
      <c r="W21" s="46"/>
      <c r="X21" s="46"/>
    </row>
    <row r="22" spans="2:29" ht="15" customHeight="1"/>
    <row r="23" spans="2:29" ht="15" customHeight="1"/>
    <row r="24" spans="2:29" ht="15" customHeight="1"/>
    <row r="25" spans="2:29" ht="15" customHeight="1"/>
    <row r="26" spans="2:29" ht="15" customHeight="1"/>
    <row r="27" spans="2:29" ht="15" customHeight="1"/>
    <row r="28" spans="2:29" ht="15" customHeight="1"/>
    <row r="29" spans="2:29" ht="15" customHeight="1"/>
    <row r="30" spans="2:29" ht="15" customHeight="1"/>
    <row r="31" spans="2:29" ht="15" customHeight="1"/>
    <row r="32" spans="2:29" ht="15" customHeight="1"/>
    <row r="33" spans="14:29" ht="15" customHeight="1"/>
    <row r="34" spans="14:29" ht="15" customHeight="1"/>
    <row r="35" spans="14:29" ht="15" customHeight="1"/>
    <row r="36" spans="14:29" ht="15" customHeight="1"/>
    <row r="37" spans="14:29" ht="15" customHeight="1"/>
    <row r="38" spans="14:29" ht="15" customHeight="1"/>
    <row r="39" spans="14:29" ht="15" customHeight="1"/>
    <row r="40" spans="14:29" ht="15" customHeight="1"/>
    <row r="41" spans="14:29" ht="15" customHeight="1"/>
    <row r="42" spans="14:29" ht="15" customHeight="1">
      <c r="O42" s="46"/>
      <c r="P42" s="46"/>
      <c r="Q42" s="46"/>
      <c r="R42" s="46"/>
      <c r="S42" s="46"/>
      <c r="T42" s="46"/>
      <c r="W42" s="46"/>
      <c r="X42" s="46"/>
      <c r="Y42" s="46"/>
      <c r="Z42" s="46"/>
      <c r="AA42" s="46"/>
      <c r="AB42" s="46"/>
    </row>
    <row r="43" spans="14:29" ht="15" customHeight="1"/>
    <row r="44" spans="14:29" ht="15" customHeight="1"/>
    <row r="45" spans="14:29" ht="15" customHeight="1"/>
    <row r="46" spans="14:29" ht="15" customHeight="1">
      <c r="N46" s="369" t="s">
        <v>334</v>
      </c>
      <c r="O46" s="369"/>
      <c r="P46" s="369"/>
      <c r="Q46" s="369"/>
      <c r="R46" s="378"/>
      <c r="S46" s="378"/>
      <c r="T46" s="378"/>
      <c r="U46" s="378"/>
      <c r="V46" s="378"/>
      <c r="W46" s="378"/>
      <c r="X46" s="378"/>
      <c r="Y46" s="378"/>
      <c r="Z46" s="378"/>
      <c r="AA46" s="378"/>
      <c r="AB46" s="378"/>
      <c r="AC46" s="378"/>
    </row>
    <row r="47" spans="14:29" ht="15" customHeight="1">
      <c r="N47" s="369"/>
      <c r="O47" s="369"/>
      <c r="P47" s="369"/>
      <c r="Q47" s="369"/>
      <c r="R47" s="378"/>
      <c r="S47" s="378"/>
      <c r="T47" s="378"/>
      <c r="U47" s="378"/>
      <c r="V47" s="378"/>
      <c r="W47" s="378"/>
      <c r="X47" s="378"/>
      <c r="Y47" s="378"/>
      <c r="Z47" s="378"/>
      <c r="AA47" s="378"/>
      <c r="AB47" s="378"/>
      <c r="AC47" s="378"/>
    </row>
    <row r="48" spans="14:29" ht="15" customHeight="1">
      <c r="N48" s="369" t="s">
        <v>335</v>
      </c>
      <c r="O48" s="369"/>
      <c r="P48" s="369"/>
      <c r="Q48" s="369"/>
      <c r="R48" s="378"/>
      <c r="S48" s="378"/>
      <c r="T48" s="378"/>
      <c r="U48" s="378"/>
      <c r="V48" s="378"/>
      <c r="W48" s="378"/>
      <c r="X48" s="378"/>
      <c r="Y48" s="378"/>
      <c r="Z48" s="378"/>
      <c r="AA48" s="378"/>
      <c r="AB48" s="378"/>
      <c r="AC48" s="378"/>
    </row>
    <row r="49" spans="14:32" ht="15" customHeight="1">
      <c r="N49" s="369"/>
      <c r="O49" s="369"/>
      <c r="P49" s="369"/>
      <c r="Q49" s="369"/>
      <c r="R49" s="378"/>
      <c r="S49" s="378"/>
      <c r="T49" s="378"/>
      <c r="U49" s="378"/>
      <c r="V49" s="378"/>
      <c r="W49" s="378"/>
      <c r="X49" s="378"/>
      <c r="Y49" s="378"/>
      <c r="Z49" s="378"/>
      <c r="AA49" s="378"/>
      <c r="AB49" s="378"/>
      <c r="AC49" s="378"/>
    </row>
    <row r="50" spans="14:32" ht="15" customHeight="1">
      <c r="N50" s="376" t="s">
        <v>606</v>
      </c>
      <c r="O50" s="376"/>
      <c r="P50" s="376"/>
      <c r="Q50" s="376"/>
      <c r="R50" s="370" t="s">
        <v>337</v>
      </c>
      <c r="S50" s="371"/>
      <c r="T50" s="365"/>
      <c r="U50" s="363" t="s">
        <v>338</v>
      </c>
      <c r="V50" s="365"/>
      <c r="W50" s="363" t="s">
        <v>339</v>
      </c>
      <c r="X50" s="365"/>
      <c r="Y50" s="363" t="s">
        <v>340</v>
      </c>
      <c r="Z50" s="363"/>
      <c r="AA50" s="363"/>
      <c r="AB50" s="363"/>
      <c r="AC50" s="367"/>
      <c r="AF50" s="47"/>
    </row>
    <row r="51" spans="14:32" ht="15" customHeight="1">
      <c r="N51" s="376"/>
      <c r="O51" s="376"/>
      <c r="P51" s="376"/>
      <c r="Q51" s="376"/>
      <c r="R51" s="372"/>
      <c r="S51" s="373"/>
      <c r="T51" s="366"/>
      <c r="U51" s="364"/>
      <c r="V51" s="366"/>
      <c r="W51" s="364"/>
      <c r="X51" s="366"/>
      <c r="Y51" s="364"/>
      <c r="Z51" s="364"/>
      <c r="AA51" s="364"/>
      <c r="AB51" s="364"/>
      <c r="AC51" s="368"/>
      <c r="AD51" s="43"/>
    </row>
    <row r="52" spans="14:32" ht="15" customHeight="1">
      <c r="N52" s="369" t="s">
        <v>341</v>
      </c>
      <c r="O52" s="369"/>
      <c r="P52" s="369"/>
      <c r="Q52" s="369"/>
      <c r="R52" s="370" t="s">
        <v>342</v>
      </c>
      <c r="S52" s="371"/>
      <c r="T52" s="365"/>
      <c r="U52" s="363" t="s">
        <v>343</v>
      </c>
      <c r="V52" s="363"/>
      <c r="W52" s="365"/>
      <c r="X52" s="365"/>
      <c r="Y52" s="365"/>
      <c r="Z52" s="365"/>
      <c r="AA52" s="365"/>
      <c r="AB52" s="365"/>
      <c r="AC52" s="374"/>
    </row>
    <row r="53" spans="14:32" ht="15" customHeight="1">
      <c r="N53" s="369"/>
      <c r="O53" s="369"/>
      <c r="P53" s="369"/>
      <c r="Q53" s="369"/>
      <c r="R53" s="372"/>
      <c r="S53" s="373"/>
      <c r="T53" s="366"/>
      <c r="U53" s="364"/>
      <c r="V53" s="364"/>
      <c r="W53" s="366"/>
      <c r="X53" s="366"/>
      <c r="Y53" s="366"/>
      <c r="Z53" s="366"/>
      <c r="AA53" s="366"/>
      <c r="AB53" s="366"/>
      <c r="AC53" s="375"/>
    </row>
    <row r="54" spans="14:32" ht="15" customHeight="1"/>
    <row r="55" spans="14:32" ht="15" customHeight="1"/>
    <row r="56" spans="14:32" ht="15" customHeight="1"/>
    <row r="57" spans="14:32" ht="15" customHeight="1"/>
    <row r="58" spans="14:32" ht="15" customHeight="1"/>
    <row r="59" spans="14:32" ht="15" customHeight="1"/>
    <row r="60" spans="14:32" ht="15" customHeight="1"/>
    <row r="61" spans="14:32" ht="15" customHeight="1"/>
    <row r="62" spans="14:32" ht="15" customHeight="1"/>
    <row r="63" spans="14:32" ht="15" customHeight="1"/>
    <row r="64" spans="14:32" ht="15" customHeight="1"/>
    <row r="65" ht="15" customHeight="1"/>
    <row r="66" ht="15" customHeight="1"/>
    <row r="67" ht="15" customHeight="1"/>
    <row r="68" ht="15" customHeight="1"/>
    <row r="69" ht="15" customHeight="1"/>
    <row r="70" ht="15" customHeight="1"/>
    <row r="71" ht="15" customHeight="1"/>
    <row r="72" ht="15" customHeight="1"/>
    <row r="73" ht="15" customHeight="1"/>
    <row r="74" ht="15" customHeight="1"/>
    <row r="75" ht="15" customHeight="1"/>
    <row r="76" ht="15" customHeight="1"/>
    <row r="77" ht="15" customHeight="1"/>
    <row r="78" ht="15" customHeight="1"/>
    <row r="79" ht="15" customHeight="1"/>
    <row r="80" ht="15" customHeight="1"/>
    <row r="81" ht="15" customHeight="1"/>
    <row r="82" ht="15" customHeight="1"/>
    <row r="83" ht="15" customHeight="1"/>
    <row r="84" ht="15" customHeight="1"/>
    <row r="85" ht="15" customHeight="1"/>
    <row r="86" ht="15" customHeight="1"/>
    <row r="87" ht="15" customHeight="1"/>
    <row r="88" ht="15" customHeight="1"/>
    <row r="89" ht="15" customHeight="1"/>
    <row r="90" ht="15" customHeight="1"/>
    <row r="91" ht="15" customHeight="1"/>
    <row r="92" ht="15" customHeight="1"/>
    <row r="93" ht="15" customHeight="1"/>
    <row r="94" ht="15" customHeight="1"/>
    <row r="95" ht="15" customHeight="1"/>
    <row r="96" ht="15" customHeight="1"/>
    <row r="97" ht="15" customHeight="1"/>
    <row r="98" ht="15" customHeight="1"/>
    <row r="99" ht="15" customHeight="1"/>
    <row r="100" ht="15" customHeight="1"/>
    <row r="101" ht="15" customHeight="1"/>
    <row r="102" ht="15" customHeight="1"/>
    <row r="103" ht="15" customHeight="1"/>
    <row r="104" ht="15" customHeight="1"/>
    <row r="105" ht="15" customHeight="1"/>
    <row r="106" ht="15" customHeight="1"/>
    <row r="107" ht="15" customHeight="1"/>
    <row r="108" ht="15" customHeight="1"/>
    <row r="109" ht="15" customHeight="1"/>
    <row r="110" ht="15" customHeight="1"/>
    <row r="111" ht="15" customHeight="1"/>
    <row r="112" ht="15" customHeight="1"/>
    <row r="113" ht="15" customHeight="1"/>
    <row r="114" ht="15" customHeight="1"/>
    <row r="115" ht="15" customHeight="1"/>
    <row r="116" ht="15" customHeight="1"/>
    <row r="117" ht="15" customHeight="1"/>
    <row r="118" ht="15" customHeight="1"/>
    <row r="119" ht="15" customHeight="1"/>
    <row r="120" ht="15" customHeight="1"/>
    <row r="121" ht="15" customHeight="1"/>
    <row r="122" ht="15" customHeight="1"/>
    <row r="123" ht="15" customHeight="1"/>
    <row r="124" ht="15" customHeight="1"/>
    <row r="125" ht="15" customHeight="1"/>
    <row r="126" ht="15" customHeight="1"/>
    <row r="127" ht="15" customHeight="1"/>
    <row r="128" ht="15" customHeight="1"/>
    <row r="129" ht="15" customHeight="1"/>
    <row r="130" ht="15" customHeight="1"/>
    <row r="131" ht="15" customHeight="1"/>
    <row r="132" ht="15" customHeight="1"/>
    <row r="133" ht="15" customHeight="1"/>
    <row r="134" ht="15" customHeight="1"/>
    <row r="135" ht="15" customHeight="1"/>
    <row r="136" ht="15" customHeight="1"/>
    <row r="137" ht="15" customHeight="1"/>
    <row r="138" ht="15" customHeight="1"/>
    <row r="139" ht="15" customHeight="1"/>
    <row r="140" ht="15" customHeight="1"/>
    <row r="141" ht="15" customHeight="1"/>
    <row r="142" ht="15" customHeight="1"/>
    <row r="143" ht="15" customHeight="1"/>
    <row r="144" ht="15" customHeight="1"/>
    <row r="145" ht="15" customHeight="1"/>
    <row r="146" ht="15" customHeight="1"/>
    <row r="147" ht="15" customHeight="1"/>
    <row r="148" ht="15" customHeight="1"/>
    <row r="149" ht="15" customHeight="1"/>
    <row r="150" ht="15" customHeight="1"/>
    <row r="151" ht="15" customHeight="1"/>
    <row r="152" ht="15" customHeight="1"/>
    <row r="153" ht="15" customHeight="1"/>
    <row r="154" ht="15" customHeight="1"/>
    <row r="155" ht="15" customHeight="1"/>
    <row r="156" ht="15" customHeight="1"/>
    <row r="157" ht="15" customHeight="1"/>
    <row r="158" ht="15" customHeight="1"/>
    <row r="159" ht="15" customHeight="1"/>
    <row r="160" ht="15" customHeight="1"/>
    <row r="161" ht="15" customHeight="1"/>
    <row r="162" ht="15" customHeight="1"/>
    <row r="163" ht="15" customHeight="1"/>
    <row r="164" ht="15" customHeight="1"/>
    <row r="165" ht="15" customHeight="1"/>
    <row r="166" ht="15" customHeight="1"/>
    <row r="167" ht="15" customHeight="1"/>
    <row r="168" ht="15" customHeight="1"/>
    <row r="169" ht="15" customHeight="1"/>
    <row r="170" ht="15" customHeight="1"/>
    <row r="171" ht="15" customHeight="1"/>
    <row r="172" ht="15" customHeight="1"/>
    <row r="173" ht="15" customHeight="1"/>
    <row r="174" ht="15" customHeight="1"/>
    <row r="175" ht="15" customHeight="1"/>
    <row r="176" ht="15" customHeight="1"/>
    <row r="177" ht="15" customHeight="1"/>
    <row r="178" ht="15" customHeight="1"/>
    <row r="179" ht="15" customHeight="1"/>
    <row r="180" ht="15" customHeight="1"/>
    <row r="181" ht="15" customHeight="1"/>
    <row r="182" ht="15" customHeight="1"/>
    <row r="183" ht="15" customHeight="1"/>
    <row r="184" ht="15" customHeight="1"/>
    <row r="185" ht="15" customHeight="1"/>
    <row r="186" ht="15" customHeight="1"/>
    <row r="187" ht="15" customHeight="1"/>
    <row r="188" ht="15" customHeight="1"/>
    <row r="189" ht="15" customHeight="1"/>
    <row r="190" ht="15" customHeight="1"/>
    <row r="191" ht="15" customHeight="1"/>
    <row r="192" ht="15" customHeight="1"/>
    <row r="193" ht="15" customHeight="1"/>
    <row r="194" ht="15" customHeight="1"/>
    <row r="195" ht="15" customHeight="1"/>
    <row r="196" ht="15" customHeight="1"/>
    <row r="197" ht="15" customHeight="1"/>
    <row r="198" ht="15" customHeight="1"/>
    <row r="199" ht="15" customHeight="1"/>
    <row r="200" ht="15" customHeight="1"/>
    <row r="201" ht="15" customHeight="1"/>
    <row r="202" ht="15" customHeight="1"/>
    <row r="203" ht="15" customHeight="1"/>
    <row r="204" ht="15" customHeight="1"/>
    <row r="205" ht="15" customHeight="1"/>
    <row r="206" ht="15" customHeight="1"/>
    <row r="207" ht="15" customHeight="1"/>
    <row r="208" ht="15" customHeight="1"/>
    <row r="209" ht="15" customHeight="1"/>
    <row r="210" ht="15" customHeight="1"/>
    <row r="211" ht="15" customHeight="1"/>
    <row r="212" ht="15" customHeight="1"/>
    <row r="213" ht="15" customHeight="1"/>
    <row r="214" ht="15" customHeight="1"/>
    <row r="215" ht="15" customHeight="1"/>
    <row r="216" ht="15" customHeight="1"/>
    <row r="217" ht="15" customHeight="1"/>
    <row r="218" ht="15" customHeight="1"/>
    <row r="219" ht="15" customHeight="1"/>
    <row r="220" ht="15" customHeight="1"/>
    <row r="221" ht="15" customHeight="1"/>
    <row r="222" ht="15" customHeight="1"/>
    <row r="223" ht="15" customHeight="1"/>
    <row r="224" ht="15" customHeight="1"/>
    <row r="225" ht="15" customHeight="1"/>
    <row r="226" ht="15" customHeight="1"/>
    <row r="227" ht="15" customHeight="1"/>
    <row r="228" ht="15" customHeight="1"/>
    <row r="229" ht="15" customHeight="1"/>
    <row r="230" ht="15" customHeight="1"/>
    <row r="231" ht="15" customHeight="1"/>
    <row r="232" ht="15" customHeight="1"/>
    <row r="233" ht="15" customHeight="1"/>
    <row r="234" ht="15" customHeight="1"/>
    <row r="235" ht="15" customHeight="1"/>
    <row r="236" ht="15" customHeight="1"/>
    <row r="237" ht="15" customHeight="1"/>
    <row r="238" ht="15" customHeight="1"/>
    <row r="239" ht="15" customHeight="1"/>
    <row r="240" ht="15" customHeight="1"/>
    <row r="241" ht="15" customHeight="1"/>
    <row r="242" ht="15" customHeight="1"/>
    <row r="243" ht="15" customHeight="1"/>
    <row r="244" ht="15" customHeight="1"/>
    <row r="245" ht="15" customHeight="1"/>
    <row r="246" ht="15" customHeight="1"/>
    <row r="247" ht="15" customHeight="1"/>
    <row r="248" ht="15" customHeight="1"/>
    <row r="249" ht="15" customHeight="1"/>
    <row r="250" ht="15" customHeight="1"/>
    <row r="251" ht="15" customHeight="1"/>
    <row r="252" ht="15" customHeight="1"/>
    <row r="253" ht="15" customHeight="1"/>
    <row r="254" ht="15" customHeight="1"/>
    <row r="255" ht="15" customHeight="1"/>
    <row r="256" ht="15" customHeight="1"/>
    <row r="257" ht="15" customHeight="1"/>
    <row r="258" ht="15" customHeight="1"/>
    <row r="259" ht="15" customHeight="1"/>
    <row r="260" ht="15" customHeight="1"/>
    <row r="261" ht="15" customHeight="1"/>
    <row r="262" ht="15" customHeight="1"/>
    <row r="263" ht="15" customHeight="1"/>
    <row r="264" ht="15" customHeight="1"/>
    <row r="265" ht="15" customHeight="1"/>
    <row r="266" ht="15" customHeight="1"/>
    <row r="267" ht="15" customHeight="1"/>
    <row r="268" ht="15" customHeight="1"/>
    <row r="269" ht="15" customHeight="1"/>
    <row r="270" ht="15" customHeight="1"/>
    <row r="271" ht="15" customHeight="1"/>
    <row r="272" ht="15" customHeight="1"/>
    <row r="273" ht="15" customHeight="1"/>
    <row r="274" ht="15" customHeight="1"/>
    <row r="275" ht="15" customHeight="1"/>
    <row r="276" ht="15" customHeight="1"/>
    <row r="277" ht="15" customHeight="1"/>
    <row r="278" ht="15" customHeight="1"/>
    <row r="279" ht="15" customHeight="1"/>
    <row r="280" ht="15" customHeight="1"/>
    <row r="281" ht="15" customHeight="1"/>
    <row r="282" ht="15" customHeight="1"/>
    <row r="283" ht="15" customHeight="1"/>
    <row r="284" ht="15" customHeight="1"/>
    <row r="285" ht="15" customHeight="1"/>
    <row r="286" ht="15" customHeight="1"/>
    <row r="287" ht="15" customHeight="1"/>
    <row r="288" ht="15" customHeight="1"/>
    <row r="289" ht="15" customHeight="1"/>
    <row r="290" ht="15" customHeight="1"/>
    <row r="291" ht="15" customHeight="1"/>
    <row r="292" ht="15" customHeight="1"/>
    <row r="293" ht="15" customHeight="1"/>
    <row r="294" ht="15" customHeight="1"/>
    <row r="295" ht="15" customHeight="1"/>
    <row r="296" ht="15" customHeight="1"/>
    <row r="297" ht="15" customHeight="1"/>
    <row r="298" ht="15" customHeight="1"/>
    <row r="299" ht="15" customHeight="1"/>
    <row r="300" ht="15" customHeight="1"/>
    <row r="301" ht="15" customHeight="1"/>
    <row r="302" ht="15" customHeight="1"/>
    <row r="303" ht="15" customHeight="1"/>
    <row r="304" ht="15" customHeight="1"/>
    <row r="305" ht="15" customHeight="1"/>
    <row r="306" ht="15" customHeight="1"/>
  </sheetData>
  <mergeCells count="19">
    <mergeCell ref="A13:AD16"/>
    <mergeCell ref="N46:Q47"/>
    <mergeCell ref="R46:AC47"/>
    <mergeCell ref="N48:Q49"/>
    <mergeCell ref="R48:AC49"/>
    <mergeCell ref="W50:W51"/>
    <mergeCell ref="X50:X51"/>
    <mergeCell ref="Y50:Y51"/>
    <mergeCell ref="Z50:AC51"/>
    <mergeCell ref="N52:Q53"/>
    <mergeCell ref="R52:S53"/>
    <mergeCell ref="T52:T53"/>
    <mergeCell ref="U52:V53"/>
    <mergeCell ref="W52:AC53"/>
    <mergeCell ref="N50:Q51"/>
    <mergeCell ref="R50:S51"/>
    <mergeCell ref="T50:T51"/>
    <mergeCell ref="U50:U51"/>
    <mergeCell ref="V50:V51"/>
  </mergeCells>
  <phoneticPr fontId="2"/>
  <pageMargins left="0.59055118110236227" right="0.59055118110236227" top="0.59055118110236227" bottom="0.51181102362204722" header="0.31496062992125984" footer="0.31496062992125984"/>
  <pageSetup paperSize="9" scale="88"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1FFAD9-FF83-499B-A571-48475CA2FD44}">
  <sheetPr>
    <tabColor theme="7" tint="0.79998168889431442"/>
  </sheetPr>
  <dimension ref="A1:AG380"/>
  <sheetViews>
    <sheetView view="pageBreakPreview" zoomScaleNormal="70" zoomScaleSheetLayoutView="100" workbookViewId="0">
      <selection activeCell="D29" sqref="D29:AC30"/>
    </sheetView>
  </sheetViews>
  <sheetFormatPr defaultRowHeight="12"/>
  <cols>
    <col min="1" max="2" width="3.125" style="42" customWidth="1"/>
    <col min="3" max="3" width="3.375" style="42" customWidth="1"/>
    <col min="4" max="30" width="3.125" style="42" customWidth="1"/>
    <col min="31" max="31" width="9" style="42"/>
    <col min="32" max="32" width="11.25" style="42" bestFit="1" customWidth="1"/>
    <col min="33" max="33" width="15.125" style="42" customWidth="1"/>
    <col min="34" max="253" width="9" style="42"/>
    <col min="254" max="255" width="3.125" style="42" customWidth="1"/>
    <col min="256" max="256" width="3.375" style="42" customWidth="1"/>
    <col min="257" max="283" width="3.125" style="42" customWidth="1"/>
    <col min="284" max="284" width="9" style="42"/>
    <col min="285" max="286" width="10.625" style="42" customWidth="1"/>
    <col min="287" max="509" width="9" style="42"/>
    <col min="510" max="511" width="3.125" style="42" customWidth="1"/>
    <col min="512" max="512" width="3.375" style="42" customWidth="1"/>
    <col min="513" max="539" width="3.125" style="42" customWidth="1"/>
    <col min="540" max="540" width="9" style="42"/>
    <col min="541" max="542" width="10.625" style="42" customWidth="1"/>
    <col min="543" max="765" width="9" style="42"/>
    <col min="766" max="767" width="3.125" style="42" customWidth="1"/>
    <col min="768" max="768" width="3.375" style="42" customWidth="1"/>
    <col min="769" max="795" width="3.125" style="42" customWidth="1"/>
    <col min="796" max="796" width="9" style="42"/>
    <col min="797" max="798" width="10.625" style="42" customWidth="1"/>
    <col min="799" max="1021" width="9" style="42"/>
    <col min="1022" max="1023" width="3.125" style="42" customWidth="1"/>
    <col min="1024" max="1024" width="3.375" style="42" customWidth="1"/>
    <col min="1025" max="1051" width="3.125" style="42" customWidth="1"/>
    <col min="1052" max="1052" width="9" style="42"/>
    <col min="1053" max="1054" width="10.625" style="42" customWidth="1"/>
    <col min="1055" max="1277" width="9" style="42"/>
    <col min="1278" max="1279" width="3.125" style="42" customWidth="1"/>
    <col min="1280" max="1280" width="3.375" style="42" customWidth="1"/>
    <col min="1281" max="1307" width="3.125" style="42" customWidth="1"/>
    <col min="1308" max="1308" width="9" style="42"/>
    <col min="1309" max="1310" width="10.625" style="42" customWidth="1"/>
    <col min="1311" max="1533" width="9" style="42"/>
    <col min="1534" max="1535" width="3.125" style="42" customWidth="1"/>
    <col min="1536" max="1536" width="3.375" style="42" customWidth="1"/>
    <col min="1537" max="1563" width="3.125" style="42" customWidth="1"/>
    <col min="1564" max="1564" width="9" style="42"/>
    <col min="1565" max="1566" width="10.625" style="42" customWidth="1"/>
    <col min="1567" max="1789" width="9" style="42"/>
    <col min="1790" max="1791" width="3.125" style="42" customWidth="1"/>
    <col min="1792" max="1792" width="3.375" style="42" customWidth="1"/>
    <col min="1793" max="1819" width="3.125" style="42" customWidth="1"/>
    <col min="1820" max="1820" width="9" style="42"/>
    <col min="1821" max="1822" width="10.625" style="42" customWidth="1"/>
    <col min="1823" max="2045" width="9" style="42"/>
    <col min="2046" max="2047" width="3.125" style="42" customWidth="1"/>
    <col min="2048" max="2048" width="3.375" style="42" customWidth="1"/>
    <col min="2049" max="2075" width="3.125" style="42" customWidth="1"/>
    <col min="2076" max="2076" width="9" style="42"/>
    <col min="2077" max="2078" width="10.625" style="42" customWidth="1"/>
    <col min="2079" max="2301" width="9" style="42"/>
    <col min="2302" max="2303" width="3.125" style="42" customWidth="1"/>
    <col min="2304" max="2304" width="3.375" style="42" customWidth="1"/>
    <col min="2305" max="2331" width="3.125" style="42" customWidth="1"/>
    <col min="2332" max="2332" width="9" style="42"/>
    <col min="2333" max="2334" width="10.625" style="42" customWidth="1"/>
    <col min="2335" max="2557" width="9" style="42"/>
    <col min="2558" max="2559" width="3.125" style="42" customWidth="1"/>
    <col min="2560" max="2560" width="3.375" style="42" customWidth="1"/>
    <col min="2561" max="2587" width="3.125" style="42" customWidth="1"/>
    <col min="2588" max="2588" width="9" style="42"/>
    <col min="2589" max="2590" width="10.625" style="42" customWidth="1"/>
    <col min="2591" max="2813" width="9" style="42"/>
    <col min="2814" max="2815" width="3.125" style="42" customWidth="1"/>
    <col min="2816" max="2816" width="3.375" style="42" customWidth="1"/>
    <col min="2817" max="2843" width="3.125" style="42" customWidth="1"/>
    <col min="2844" max="2844" width="9" style="42"/>
    <col min="2845" max="2846" width="10.625" style="42" customWidth="1"/>
    <col min="2847" max="3069" width="9" style="42"/>
    <col min="3070" max="3071" width="3.125" style="42" customWidth="1"/>
    <col min="3072" max="3072" width="3.375" style="42" customWidth="1"/>
    <col min="3073" max="3099" width="3.125" style="42" customWidth="1"/>
    <col min="3100" max="3100" width="9" style="42"/>
    <col min="3101" max="3102" width="10.625" style="42" customWidth="1"/>
    <col min="3103" max="3325" width="9" style="42"/>
    <col min="3326" max="3327" width="3.125" style="42" customWidth="1"/>
    <col min="3328" max="3328" width="3.375" style="42" customWidth="1"/>
    <col min="3329" max="3355" width="3.125" style="42" customWidth="1"/>
    <col min="3356" max="3356" width="9" style="42"/>
    <col min="3357" max="3358" width="10.625" style="42" customWidth="1"/>
    <col min="3359" max="3581" width="9" style="42"/>
    <col min="3582" max="3583" width="3.125" style="42" customWidth="1"/>
    <col min="3584" max="3584" width="3.375" style="42" customWidth="1"/>
    <col min="3585" max="3611" width="3.125" style="42" customWidth="1"/>
    <col min="3612" max="3612" width="9" style="42"/>
    <col min="3613" max="3614" width="10.625" style="42" customWidth="1"/>
    <col min="3615" max="3837" width="9" style="42"/>
    <col min="3838" max="3839" width="3.125" style="42" customWidth="1"/>
    <col min="3840" max="3840" width="3.375" style="42" customWidth="1"/>
    <col min="3841" max="3867" width="3.125" style="42" customWidth="1"/>
    <col min="3868" max="3868" width="9" style="42"/>
    <col min="3869" max="3870" width="10.625" style="42" customWidth="1"/>
    <col min="3871" max="4093" width="9" style="42"/>
    <col min="4094" max="4095" width="3.125" style="42" customWidth="1"/>
    <col min="4096" max="4096" width="3.375" style="42" customWidth="1"/>
    <col min="4097" max="4123" width="3.125" style="42" customWidth="1"/>
    <col min="4124" max="4124" width="9" style="42"/>
    <col min="4125" max="4126" width="10.625" style="42" customWidth="1"/>
    <col min="4127" max="4349" width="9" style="42"/>
    <col min="4350" max="4351" width="3.125" style="42" customWidth="1"/>
    <col min="4352" max="4352" width="3.375" style="42" customWidth="1"/>
    <col min="4353" max="4379" width="3.125" style="42" customWidth="1"/>
    <col min="4380" max="4380" width="9" style="42"/>
    <col min="4381" max="4382" width="10.625" style="42" customWidth="1"/>
    <col min="4383" max="4605" width="9" style="42"/>
    <col min="4606" max="4607" width="3.125" style="42" customWidth="1"/>
    <col min="4608" max="4608" width="3.375" style="42" customWidth="1"/>
    <col min="4609" max="4635" width="3.125" style="42" customWidth="1"/>
    <col min="4636" max="4636" width="9" style="42"/>
    <col min="4637" max="4638" width="10.625" style="42" customWidth="1"/>
    <col min="4639" max="4861" width="9" style="42"/>
    <col min="4862" max="4863" width="3.125" style="42" customWidth="1"/>
    <col min="4864" max="4864" width="3.375" style="42" customWidth="1"/>
    <col min="4865" max="4891" width="3.125" style="42" customWidth="1"/>
    <col min="4892" max="4892" width="9" style="42"/>
    <col min="4893" max="4894" width="10.625" style="42" customWidth="1"/>
    <col min="4895" max="5117" width="9" style="42"/>
    <col min="5118" max="5119" width="3.125" style="42" customWidth="1"/>
    <col min="5120" max="5120" width="3.375" style="42" customWidth="1"/>
    <col min="5121" max="5147" width="3.125" style="42" customWidth="1"/>
    <col min="5148" max="5148" width="9" style="42"/>
    <col min="5149" max="5150" width="10.625" style="42" customWidth="1"/>
    <col min="5151" max="5373" width="9" style="42"/>
    <col min="5374" max="5375" width="3.125" style="42" customWidth="1"/>
    <col min="5376" max="5376" width="3.375" style="42" customWidth="1"/>
    <col min="5377" max="5403" width="3.125" style="42" customWidth="1"/>
    <col min="5404" max="5404" width="9" style="42"/>
    <col min="5405" max="5406" width="10.625" style="42" customWidth="1"/>
    <col min="5407" max="5629" width="9" style="42"/>
    <col min="5630" max="5631" width="3.125" style="42" customWidth="1"/>
    <col min="5632" max="5632" width="3.375" style="42" customWidth="1"/>
    <col min="5633" max="5659" width="3.125" style="42" customWidth="1"/>
    <col min="5660" max="5660" width="9" style="42"/>
    <col min="5661" max="5662" width="10.625" style="42" customWidth="1"/>
    <col min="5663" max="5885" width="9" style="42"/>
    <col min="5886" max="5887" width="3.125" style="42" customWidth="1"/>
    <col min="5888" max="5888" width="3.375" style="42" customWidth="1"/>
    <col min="5889" max="5915" width="3.125" style="42" customWidth="1"/>
    <col min="5916" max="5916" width="9" style="42"/>
    <col min="5917" max="5918" width="10.625" style="42" customWidth="1"/>
    <col min="5919" max="6141" width="9" style="42"/>
    <col min="6142" max="6143" width="3.125" style="42" customWidth="1"/>
    <col min="6144" max="6144" width="3.375" style="42" customWidth="1"/>
    <col min="6145" max="6171" width="3.125" style="42" customWidth="1"/>
    <col min="6172" max="6172" width="9" style="42"/>
    <col min="6173" max="6174" width="10.625" style="42" customWidth="1"/>
    <col min="6175" max="6397" width="9" style="42"/>
    <col min="6398" max="6399" width="3.125" style="42" customWidth="1"/>
    <col min="6400" max="6400" width="3.375" style="42" customWidth="1"/>
    <col min="6401" max="6427" width="3.125" style="42" customWidth="1"/>
    <col min="6428" max="6428" width="9" style="42"/>
    <col min="6429" max="6430" width="10.625" style="42" customWidth="1"/>
    <col min="6431" max="6653" width="9" style="42"/>
    <col min="6654" max="6655" width="3.125" style="42" customWidth="1"/>
    <col min="6656" max="6656" width="3.375" style="42" customWidth="1"/>
    <col min="6657" max="6683" width="3.125" style="42" customWidth="1"/>
    <col min="6684" max="6684" width="9" style="42"/>
    <col min="6685" max="6686" width="10.625" style="42" customWidth="1"/>
    <col min="6687" max="6909" width="9" style="42"/>
    <col min="6910" max="6911" width="3.125" style="42" customWidth="1"/>
    <col min="6912" max="6912" width="3.375" style="42" customWidth="1"/>
    <col min="6913" max="6939" width="3.125" style="42" customWidth="1"/>
    <col min="6940" max="6940" width="9" style="42"/>
    <col min="6941" max="6942" width="10.625" style="42" customWidth="1"/>
    <col min="6943" max="7165" width="9" style="42"/>
    <col min="7166" max="7167" width="3.125" style="42" customWidth="1"/>
    <col min="7168" max="7168" width="3.375" style="42" customWidth="1"/>
    <col min="7169" max="7195" width="3.125" style="42" customWidth="1"/>
    <col min="7196" max="7196" width="9" style="42"/>
    <col min="7197" max="7198" width="10.625" style="42" customWidth="1"/>
    <col min="7199" max="7421" width="9" style="42"/>
    <col min="7422" max="7423" width="3.125" style="42" customWidth="1"/>
    <col min="7424" max="7424" width="3.375" style="42" customWidth="1"/>
    <col min="7425" max="7451" width="3.125" style="42" customWidth="1"/>
    <col min="7452" max="7452" width="9" style="42"/>
    <col min="7453" max="7454" width="10.625" style="42" customWidth="1"/>
    <col min="7455" max="7677" width="9" style="42"/>
    <col min="7678" max="7679" width="3.125" style="42" customWidth="1"/>
    <col min="7680" max="7680" width="3.375" style="42" customWidth="1"/>
    <col min="7681" max="7707" width="3.125" style="42" customWidth="1"/>
    <col min="7708" max="7708" width="9" style="42"/>
    <col min="7709" max="7710" width="10.625" style="42" customWidth="1"/>
    <col min="7711" max="7933" width="9" style="42"/>
    <col min="7934" max="7935" width="3.125" style="42" customWidth="1"/>
    <col min="7936" max="7936" width="3.375" style="42" customWidth="1"/>
    <col min="7937" max="7963" width="3.125" style="42" customWidth="1"/>
    <col min="7964" max="7964" width="9" style="42"/>
    <col min="7965" max="7966" width="10.625" style="42" customWidth="1"/>
    <col min="7967" max="8189" width="9" style="42"/>
    <col min="8190" max="8191" width="3.125" style="42" customWidth="1"/>
    <col min="8192" max="8192" width="3.375" style="42" customWidth="1"/>
    <col min="8193" max="8219" width="3.125" style="42" customWidth="1"/>
    <col min="8220" max="8220" width="9" style="42"/>
    <col min="8221" max="8222" width="10.625" style="42" customWidth="1"/>
    <col min="8223" max="8445" width="9" style="42"/>
    <col min="8446" max="8447" width="3.125" style="42" customWidth="1"/>
    <col min="8448" max="8448" width="3.375" style="42" customWidth="1"/>
    <col min="8449" max="8475" width="3.125" style="42" customWidth="1"/>
    <col min="8476" max="8476" width="9" style="42"/>
    <col min="8477" max="8478" width="10.625" style="42" customWidth="1"/>
    <col min="8479" max="8701" width="9" style="42"/>
    <col min="8702" max="8703" width="3.125" style="42" customWidth="1"/>
    <col min="8704" max="8704" width="3.375" style="42" customWidth="1"/>
    <col min="8705" max="8731" width="3.125" style="42" customWidth="1"/>
    <col min="8732" max="8732" width="9" style="42"/>
    <col min="8733" max="8734" width="10.625" style="42" customWidth="1"/>
    <col min="8735" max="8957" width="9" style="42"/>
    <col min="8958" max="8959" width="3.125" style="42" customWidth="1"/>
    <col min="8960" max="8960" width="3.375" style="42" customWidth="1"/>
    <col min="8961" max="8987" width="3.125" style="42" customWidth="1"/>
    <col min="8988" max="8988" width="9" style="42"/>
    <col min="8989" max="8990" width="10.625" style="42" customWidth="1"/>
    <col min="8991" max="9213" width="9" style="42"/>
    <col min="9214" max="9215" width="3.125" style="42" customWidth="1"/>
    <col min="9216" max="9216" width="3.375" style="42" customWidth="1"/>
    <col min="9217" max="9243" width="3.125" style="42" customWidth="1"/>
    <col min="9244" max="9244" width="9" style="42"/>
    <col min="9245" max="9246" width="10.625" style="42" customWidth="1"/>
    <col min="9247" max="9469" width="9" style="42"/>
    <col min="9470" max="9471" width="3.125" style="42" customWidth="1"/>
    <col min="9472" max="9472" width="3.375" style="42" customWidth="1"/>
    <col min="9473" max="9499" width="3.125" style="42" customWidth="1"/>
    <col min="9500" max="9500" width="9" style="42"/>
    <col min="9501" max="9502" width="10.625" style="42" customWidth="1"/>
    <col min="9503" max="9725" width="9" style="42"/>
    <col min="9726" max="9727" width="3.125" style="42" customWidth="1"/>
    <col min="9728" max="9728" width="3.375" style="42" customWidth="1"/>
    <col min="9729" max="9755" width="3.125" style="42" customWidth="1"/>
    <col min="9756" max="9756" width="9" style="42"/>
    <col min="9757" max="9758" width="10.625" style="42" customWidth="1"/>
    <col min="9759" max="9981" width="9" style="42"/>
    <col min="9982" max="9983" width="3.125" style="42" customWidth="1"/>
    <col min="9984" max="9984" width="3.375" style="42" customWidth="1"/>
    <col min="9985" max="10011" width="3.125" style="42" customWidth="1"/>
    <col min="10012" max="10012" width="9" style="42"/>
    <col min="10013" max="10014" width="10.625" style="42" customWidth="1"/>
    <col min="10015" max="10237" width="9" style="42"/>
    <col min="10238" max="10239" width="3.125" style="42" customWidth="1"/>
    <col min="10240" max="10240" width="3.375" style="42" customWidth="1"/>
    <col min="10241" max="10267" width="3.125" style="42" customWidth="1"/>
    <col min="10268" max="10268" width="9" style="42"/>
    <col min="10269" max="10270" width="10.625" style="42" customWidth="1"/>
    <col min="10271" max="10493" width="9" style="42"/>
    <col min="10494" max="10495" width="3.125" style="42" customWidth="1"/>
    <col min="10496" max="10496" width="3.375" style="42" customWidth="1"/>
    <col min="10497" max="10523" width="3.125" style="42" customWidth="1"/>
    <col min="10524" max="10524" width="9" style="42"/>
    <col min="10525" max="10526" width="10.625" style="42" customWidth="1"/>
    <col min="10527" max="10749" width="9" style="42"/>
    <col min="10750" max="10751" width="3.125" style="42" customWidth="1"/>
    <col min="10752" max="10752" width="3.375" style="42" customWidth="1"/>
    <col min="10753" max="10779" width="3.125" style="42" customWidth="1"/>
    <col min="10780" max="10780" width="9" style="42"/>
    <col min="10781" max="10782" width="10.625" style="42" customWidth="1"/>
    <col min="10783" max="11005" width="9" style="42"/>
    <col min="11006" max="11007" width="3.125" style="42" customWidth="1"/>
    <col min="11008" max="11008" width="3.375" style="42" customWidth="1"/>
    <col min="11009" max="11035" width="3.125" style="42" customWidth="1"/>
    <col min="11036" max="11036" width="9" style="42"/>
    <col min="11037" max="11038" width="10.625" style="42" customWidth="1"/>
    <col min="11039" max="11261" width="9" style="42"/>
    <col min="11262" max="11263" width="3.125" style="42" customWidth="1"/>
    <col min="11264" max="11264" width="3.375" style="42" customWidth="1"/>
    <col min="11265" max="11291" width="3.125" style="42" customWidth="1"/>
    <col min="11292" max="11292" width="9" style="42"/>
    <col min="11293" max="11294" width="10.625" style="42" customWidth="1"/>
    <col min="11295" max="11517" width="9" style="42"/>
    <col min="11518" max="11519" width="3.125" style="42" customWidth="1"/>
    <col min="11520" max="11520" width="3.375" style="42" customWidth="1"/>
    <col min="11521" max="11547" width="3.125" style="42" customWidth="1"/>
    <col min="11548" max="11548" width="9" style="42"/>
    <col min="11549" max="11550" width="10.625" style="42" customWidth="1"/>
    <col min="11551" max="11773" width="9" style="42"/>
    <col min="11774" max="11775" width="3.125" style="42" customWidth="1"/>
    <col min="11776" max="11776" width="3.375" style="42" customWidth="1"/>
    <col min="11777" max="11803" width="3.125" style="42" customWidth="1"/>
    <col min="11804" max="11804" width="9" style="42"/>
    <col min="11805" max="11806" width="10.625" style="42" customWidth="1"/>
    <col min="11807" max="12029" width="9" style="42"/>
    <col min="12030" max="12031" width="3.125" style="42" customWidth="1"/>
    <col min="12032" max="12032" width="3.375" style="42" customWidth="1"/>
    <col min="12033" max="12059" width="3.125" style="42" customWidth="1"/>
    <col min="12060" max="12060" width="9" style="42"/>
    <col min="12061" max="12062" width="10.625" style="42" customWidth="1"/>
    <col min="12063" max="12285" width="9" style="42"/>
    <col min="12286" max="12287" width="3.125" style="42" customWidth="1"/>
    <col min="12288" max="12288" width="3.375" style="42" customWidth="1"/>
    <col min="12289" max="12315" width="3.125" style="42" customWidth="1"/>
    <col min="12316" max="12316" width="9" style="42"/>
    <col min="12317" max="12318" width="10.625" style="42" customWidth="1"/>
    <col min="12319" max="12541" width="9" style="42"/>
    <col min="12542" max="12543" width="3.125" style="42" customWidth="1"/>
    <col min="12544" max="12544" width="3.375" style="42" customWidth="1"/>
    <col min="12545" max="12571" width="3.125" style="42" customWidth="1"/>
    <col min="12572" max="12572" width="9" style="42"/>
    <col min="12573" max="12574" width="10.625" style="42" customWidth="1"/>
    <col min="12575" max="12797" width="9" style="42"/>
    <col min="12798" max="12799" width="3.125" style="42" customWidth="1"/>
    <col min="12800" max="12800" width="3.375" style="42" customWidth="1"/>
    <col min="12801" max="12827" width="3.125" style="42" customWidth="1"/>
    <col min="12828" max="12828" width="9" style="42"/>
    <col min="12829" max="12830" width="10.625" style="42" customWidth="1"/>
    <col min="12831" max="13053" width="9" style="42"/>
    <col min="13054" max="13055" width="3.125" style="42" customWidth="1"/>
    <col min="13056" max="13056" width="3.375" style="42" customWidth="1"/>
    <col min="13057" max="13083" width="3.125" style="42" customWidth="1"/>
    <col min="13084" max="13084" width="9" style="42"/>
    <col min="13085" max="13086" width="10.625" style="42" customWidth="1"/>
    <col min="13087" max="13309" width="9" style="42"/>
    <col min="13310" max="13311" width="3.125" style="42" customWidth="1"/>
    <col min="13312" max="13312" width="3.375" style="42" customWidth="1"/>
    <col min="13313" max="13339" width="3.125" style="42" customWidth="1"/>
    <col min="13340" max="13340" width="9" style="42"/>
    <col min="13341" max="13342" width="10.625" style="42" customWidth="1"/>
    <col min="13343" max="13565" width="9" style="42"/>
    <col min="13566" max="13567" width="3.125" style="42" customWidth="1"/>
    <col min="13568" max="13568" width="3.375" style="42" customWidth="1"/>
    <col min="13569" max="13595" width="3.125" style="42" customWidth="1"/>
    <col min="13596" max="13596" width="9" style="42"/>
    <col min="13597" max="13598" width="10.625" style="42" customWidth="1"/>
    <col min="13599" max="13821" width="9" style="42"/>
    <col min="13822" max="13823" width="3.125" style="42" customWidth="1"/>
    <col min="13824" max="13824" width="3.375" style="42" customWidth="1"/>
    <col min="13825" max="13851" width="3.125" style="42" customWidth="1"/>
    <col min="13852" max="13852" width="9" style="42"/>
    <col min="13853" max="13854" width="10.625" style="42" customWidth="1"/>
    <col min="13855" max="14077" width="9" style="42"/>
    <col min="14078" max="14079" width="3.125" style="42" customWidth="1"/>
    <col min="14080" max="14080" width="3.375" style="42" customWidth="1"/>
    <col min="14081" max="14107" width="3.125" style="42" customWidth="1"/>
    <col min="14108" max="14108" width="9" style="42"/>
    <col min="14109" max="14110" width="10.625" style="42" customWidth="1"/>
    <col min="14111" max="14333" width="9" style="42"/>
    <col min="14334" max="14335" width="3.125" style="42" customWidth="1"/>
    <col min="14336" max="14336" width="3.375" style="42" customWidth="1"/>
    <col min="14337" max="14363" width="3.125" style="42" customWidth="1"/>
    <col min="14364" max="14364" width="9" style="42"/>
    <col min="14365" max="14366" width="10.625" style="42" customWidth="1"/>
    <col min="14367" max="14589" width="9" style="42"/>
    <col min="14590" max="14591" width="3.125" style="42" customWidth="1"/>
    <col min="14592" max="14592" width="3.375" style="42" customWidth="1"/>
    <col min="14593" max="14619" width="3.125" style="42" customWidth="1"/>
    <col min="14620" max="14620" width="9" style="42"/>
    <col min="14621" max="14622" width="10.625" style="42" customWidth="1"/>
    <col min="14623" max="14845" width="9" style="42"/>
    <col min="14846" max="14847" width="3.125" style="42" customWidth="1"/>
    <col min="14848" max="14848" width="3.375" style="42" customWidth="1"/>
    <col min="14849" max="14875" width="3.125" style="42" customWidth="1"/>
    <col min="14876" max="14876" width="9" style="42"/>
    <col min="14877" max="14878" width="10.625" style="42" customWidth="1"/>
    <col min="14879" max="15101" width="9" style="42"/>
    <col min="15102" max="15103" width="3.125" style="42" customWidth="1"/>
    <col min="15104" max="15104" width="3.375" style="42" customWidth="1"/>
    <col min="15105" max="15131" width="3.125" style="42" customWidth="1"/>
    <col min="15132" max="15132" width="9" style="42"/>
    <col min="15133" max="15134" width="10.625" style="42" customWidth="1"/>
    <col min="15135" max="15357" width="9" style="42"/>
    <col min="15358" max="15359" width="3.125" style="42" customWidth="1"/>
    <col min="15360" max="15360" width="3.375" style="42" customWidth="1"/>
    <col min="15361" max="15387" width="3.125" style="42" customWidth="1"/>
    <col min="15388" max="15388" width="9" style="42"/>
    <col min="15389" max="15390" width="10.625" style="42" customWidth="1"/>
    <col min="15391" max="15613" width="9" style="42"/>
    <col min="15614" max="15615" width="3.125" style="42" customWidth="1"/>
    <col min="15616" max="15616" width="3.375" style="42" customWidth="1"/>
    <col min="15617" max="15643" width="3.125" style="42" customWidth="1"/>
    <col min="15644" max="15644" width="9" style="42"/>
    <col min="15645" max="15646" width="10.625" style="42" customWidth="1"/>
    <col min="15647" max="15869" width="9" style="42"/>
    <col min="15870" max="15871" width="3.125" style="42" customWidth="1"/>
    <col min="15872" max="15872" width="3.375" style="42" customWidth="1"/>
    <col min="15873" max="15899" width="3.125" style="42" customWidth="1"/>
    <col min="15900" max="15900" width="9" style="42"/>
    <col min="15901" max="15902" width="10.625" style="42" customWidth="1"/>
    <col min="15903" max="16125" width="9" style="42"/>
    <col min="16126" max="16127" width="3.125" style="42" customWidth="1"/>
    <col min="16128" max="16128" width="3.375" style="42" customWidth="1"/>
    <col min="16129" max="16155" width="3.125" style="42" customWidth="1"/>
    <col min="16156" max="16156" width="9" style="42"/>
    <col min="16157" max="16158" width="10.625" style="42" customWidth="1"/>
    <col min="16159" max="16384" width="9" style="42"/>
  </cols>
  <sheetData>
    <row r="1" spans="1:30" ht="15" customHeight="1">
      <c r="A1" s="181" t="s">
        <v>607</v>
      </c>
    </row>
    <row r="2" spans="1:30" ht="15" customHeight="1">
      <c r="A2" s="666" t="s">
        <v>608</v>
      </c>
      <c r="B2" s="666"/>
      <c r="C2" s="667" t="s">
        <v>346</v>
      </c>
      <c r="D2" s="668"/>
      <c r="E2" s="669"/>
      <c r="F2" s="654"/>
      <c r="G2" s="655"/>
      <c r="H2" s="655"/>
      <c r="I2" s="655"/>
      <c r="J2" s="655"/>
      <c r="K2" s="655"/>
      <c r="L2" s="655"/>
      <c r="M2" s="655"/>
      <c r="N2" s="655"/>
      <c r="O2" s="656"/>
      <c r="P2" s="670" t="s">
        <v>347</v>
      </c>
      <c r="Q2" s="671"/>
      <c r="R2" s="671"/>
      <c r="S2" s="672"/>
      <c r="T2" s="654"/>
      <c r="U2" s="655"/>
      <c r="V2" s="655"/>
      <c r="W2" s="655"/>
      <c r="X2" s="655"/>
      <c r="Y2" s="655"/>
      <c r="Z2" s="655"/>
      <c r="AA2" s="655"/>
      <c r="AB2" s="655"/>
      <c r="AC2" s="655"/>
      <c r="AD2" s="656"/>
    </row>
    <row r="3" spans="1:30" ht="15" customHeight="1">
      <c r="A3" s="666"/>
      <c r="B3" s="666"/>
      <c r="C3" s="549" t="s">
        <v>348</v>
      </c>
      <c r="D3" s="673"/>
      <c r="E3" s="550"/>
      <c r="F3" s="657"/>
      <c r="G3" s="658"/>
      <c r="H3" s="658"/>
      <c r="I3" s="658"/>
      <c r="J3" s="658"/>
      <c r="K3" s="658"/>
      <c r="L3" s="658"/>
      <c r="M3" s="658"/>
      <c r="N3" s="658"/>
      <c r="O3" s="659"/>
      <c r="P3" s="674" t="s">
        <v>349</v>
      </c>
      <c r="Q3" s="675"/>
      <c r="R3" s="675"/>
      <c r="S3" s="676"/>
      <c r="T3" s="657"/>
      <c r="U3" s="658"/>
      <c r="V3" s="658"/>
      <c r="W3" s="658"/>
      <c r="X3" s="658"/>
      <c r="Y3" s="658"/>
      <c r="Z3" s="658"/>
      <c r="AA3" s="658"/>
      <c r="AB3" s="658"/>
      <c r="AC3" s="658"/>
      <c r="AD3" s="659"/>
    </row>
    <row r="4" spans="1:30" ht="15" customHeight="1">
      <c r="A4" s="666"/>
      <c r="B4" s="666"/>
      <c r="C4" s="650" t="s">
        <v>350</v>
      </c>
      <c r="D4" s="651"/>
      <c r="E4" s="515"/>
      <c r="F4" s="654"/>
      <c r="G4" s="655"/>
      <c r="H4" s="655"/>
      <c r="I4" s="655"/>
      <c r="J4" s="655"/>
      <c r="K4" s="655"/>
      <c r="L4" s="655"/>
      <c r="M4" s="655"/>
      <c r="N4" s="655"/>
      <c r="O4" s="656"/>
      <c r="P4" s="534" t="s">
        <v>351</v>
      </c>
      <c r="Q4" s="534"/>
      <c r="R4" s="534"/>
      <c r="S4" s="534"/>
      <c r="T4" s="644" t="s">
        <v>352</v>
      </c>
      <c r="U4" s="645"/>
      <c r="V4" s="645"/>
      <c r="W4" s="645"/>
      <c r="X4" s="645"/>
      <c r="Y4" s="645"/>
      <c r="Z4" s="645"/>
      <c r="AA4" s="645"/>
      <c r="AB4" s="645"/>
      <c r="AC4" s="645"/>
      <c r="AD4" s="646"/>
    </row>
    <row r="5" spans="1:30" ht="15" customHeight="1">
      <c r="A5" s="666"/>
      <c r="B5" s="666"/>
      <c r="C5" s="652"/>
      <c r="D5" s="653"/>
      <c r="E5" s="551"/>
      <c r="F5" s="657"/>
      <c r="G5" s="658"/>
      <c r="H5" s="658"/>
      <c r="I5" s="658"/>
      <c r="J5" s="658"/>
      <c r="K5" s="658"/>
      <c r="L5" s="658"/>
      <c r="M5" s="658"/>
      <c r="N5" s="658"/>
      <c r="O5" s="659"/>
      <c r="P5" s="534"/>
      <c r="Q5" s="534"/>
      <c r="R5" s="534"/>
      <c r="S5" s="534"/>
      <c r="T5" s="647"/>
      <c r="U5" s="648"/>
      <c r="V5" s="648"/>
      <c r="W5" s="648"/>
      <c r="X5" s="648"/>
      <c r="Y5" s="648"/>
      <c r="Z5" s="648"/>
      <c r="AA5" s="648"/>
      <c r="AB5" s="648"/>
      <c r="AC5" s="648"/>
      <c r="AD5" s="649"/>
    </row>
    <row r="6" spans="1:30" ht="15" customHeight="1">
      <c r="A6" s="666"/>
      <c r="B6" s="666"/>
      <c r="C6" s="650" t="s">
        <v>353</v>
      </c>
      <c r="D6" s="651"/>
      <c r="E6" s="515"/>
      <c r="F6" s="654"/>
      <c r="G6" s="655"/>
      <c r="H6" s="655"/>
      <c r="I6" s="655"/>
      <c r="J6" s="655"/>
      <c r="K6" s="655"/>
      <c r="L6" s="655"/>
      <c r="M6" s="655"/>
      <c r="N6" s="655"/>
      <c r="O6" s="656"/>
      <c r="P6" s="660" t="s">
        <v>354</v>
      </c>
      <c r="Q6" s="509"/>
      <c r="R6" s="509"/>
      <c r="S6" s="509"/>
      <c r="T6" s="661" t="s">
        <v>355</v>
      </c>
      <c r="U6" s="661"/>
      <c r="V6" s="661"/>
      <c r="W6" s="661"/>
      <c r="X6" s="661"/>
      <c r="Y6" s="661"/>
      <c r="Z6" s="661"/>
      <c r="AA6" s="661"/>
      <c r="AB6" s="661"/>
      <c r="AC6" s="661"/>
      <c r="AD6" s="661"/>
    </row>
    <row r="7" spans="1:30" ht="15" customHeight="1">
      <c r="A7" s="666"/>
      <c r="B7" s="666"/>
      <c r="C7" s="652"/>
      <c r="D7" s="653"/>
      <c r="E7" s="551"/>
      <c r="F7" s="657"/>
      <c r="G7" s="658"/>
      <c r="H7" s="658"/>
      <c r="I7" s="658"/>
      <c r="J7" s="658"/>
      <c r="K7" s="658"/>
      <c r="L7" s="658"/>
      <c r="M7" s="658"/>
      <c r="N7" s="658"/>
      <c r="O7" s="659"/>
      <c r="P7" s="652"/>
      <c r="Q7" s="653"/>
      <c r="R7" s="653"/>
      <c r="S7" s="653"/>
      <c r="T7" s="661"/>
      <c r="U7" s="661"/>
      <c r="V7" s="661"/>
      <c r="W7" s="661"/>
      <c r="X7" s="661"/>
      <c r="Y7" s="661"/>
      <c r="Z7" s="661"/>
      <c r="AA7" s="661"/>
      <c r="AB7" s="661"/>
      <c r="AC7" s="661"/>
      <c r="AD7" s="661"/>
    </row>
    <row r="8" spans="1:30" ht="15" customHeight="1">
      <c r="A8" s="666"/>
      <c r="B8" s="666"/>
      <c r="C8" s="48" t="s">
        <v>356</v>
      </c>
      <c r="D8" s="49"/>
      <c r="E8" s="49"/>
      <c r="F8" s="49"/>
      <c r="G8" s="49"/>
      <c r="H8" s="49"/>
      <c r="I8" s="49"/>
      <c r="J8" s="49"/>
      <c r="K8" s="49"/>
      <c r="L8" s="49"/>
      <c r="M8" s="49"/>
      <c r="N8" s="49"/>
      <c r="O8" s="49"/>
      <c r="P8" s="49"/>
      <c r="Q8" s="49"/>
      <c r="R8" s="49"/>
      <c r="S8" s="49"/>
      <c r="AD8" s="50"/>
    </row>
    <row r="9" spans="1:30" ht="15" customHeight="1">
      <c r="A9" s="666"/>
      <c r="B9" s="666"/>
      <c r="C9" s="394"/>
      <c r="D9" s="395"/>
      <c r="E9" s="395"/>
      <c r="F9" s="395"/>
      <c r="G9" s="395"/>
      <c r="H9" s="395"/>
      <c r="I9" s="395"/>
      <c r="J9" s="395"/>
      <c r="K9" s="395"/>
      <c r="L9" s="395"/>
      <c r="M9" s="395"/>
      <c r="N9" s="395"/>
      <c r="O9" s="395"/>
      <c r="P9" s="395"/>
      <c r="Q9" s="395"/>
      <c r="R9" s="395"/>
      <c r="S9" s="395"/>
      <c r="T9" s="395"/>
      <c r="U9" s="395"/>
      <c r="V9" s="395"/>
      <c r="W9" s="395"/>
      <c r="X9" s="395"/>
      <c r="Y9" s="395"/>
      <c r="Z9" s="395"/>
      <c r="AA9" s="395"/>
      <c r="AB9" s="395"/>
      <c r="AC9" s="395"/>
      <c r="AD9" s="662"/>
    </row>
    <row r="10" spans="1:30" ht="15" customHeight="1">
      <c r="A10" s="666"/>
      <c r="B10" s="666"/>
      <c r="C10" s="663"/>
      <c r="D10" s="664"/>
      <c r="E10" s="664"/>
      <c r="F10" s="664"/>
      <c r="G10" s="664"/>
      <c r="H10" s="664"/>
      <c r="I10" s="664"/>
      <c r="J10" s="664"/>
      <c r="K10" s="664"/>
      <c r="L10" s="664"/>
      <c r="M10" s="664"/>
      <c r="N10" s="664"/>
      <c r="O10" s="664"/>
      <c r="P10" s="664"/>
      <c r="Q10" s="664"/>
      <c r="R10" s="664"/>
      <c r="S10" s="664"/>
      <c r="T10" s="664"/>
      <c r="U10" s="664"/>
      <c r="V10" s="664"/>
      <c r="W10" s="664"/>
      <c r="X10" s="664"/>
      <c r="Y10" s="664"/>
      <c r="Z10" s="664"/>
      <c r="AA10" s="664"/>
      <c r="AB10" s="664"/>
      <c r="AC10" s="664"/>
      <c r="AD10" s="665"/>
    </row>
    <row r="11" spans="1:30" ht="15" customHeight="1">
      <c r="A11" s="666"/>
      <c r="B11" s="666"/>
      <c r="C11" s="430" t="s">
        <v>357</v>
      </c>
      <c r="D11" s="430"/>
      <c r="E11" s="430"/>
      <c r="F11" s="408" t="s">
        <v>358</v>
      </c>
      <c r="G11" s="408"/>
      <c r="H11" s="408"/>
      <c r="I11" s="408"/>
      <c r="J11" s="556"/>
      <c r="K11" s="556"/>
      <c r="L11" s="556"/>
      <c r="M11" s="556"/>
      <c r="N11" s="556"/>
      <c r="O11" s="556"/>
      <c r="P11" s="556"/>
      <c r="Q11" s="556"/>
      <c r="R11" s="556"/>
      <c r="S11" s="556"/>
      <c r="T11" s="556"/>
      <c r="U11" s="556"/>
      <c r="V11" s="556"/>
      <c r="W11" s="556"/>
      <c r="X11" s="556"/>
      <c r="Y11" s="556"/>
      <c r="Z11" s="556"/>
      <c r="AA11" s="556"/>
      <c r="AB11" s="556"/>
      <c r="AC11" s="556"/>
      <c r="AD11" s="556"/>
    </row>
    <row r="12" spans="1:30" ht="15" customHeight="1">
      <c r="A12" s="666"/>
      <c r="B12" s="666"/>
      <c r="C12" s="430"/>
      <c r="D12" s="430"/>
      <c r="E12" s="430"/>
      <c r="F12" s="408"/>
      <c r="G12" s="408"/>
      <c r="H12" s="408"/>
      <c r="I12" s="408"/>
      <c r="J12" s="556"/>
      <c r="K12" s="556"/>
      <c r="L12" s="556"/>
      <c r="M12" s="556"/>
      <c r="N12" s="556"/>
      <c r="O12" s="556"/>
      <c r="P12" s="556"/>
      <c r="Q12" s="556"/>
      <c r="R12" s="556"/>
      <c r="S12" s="556"/>
      <c r="T12" s="556"/>
      <c r="U12" s="556"/>
      <c r="V12" s="556"/>
      <c r="W12" s="556"/>
      <c r="X12" s="556"/>
      <c r="Y12" s="556"/>
      <c r="Z12" s="556"/>
      <c r="AA12" s="556"/>
      <c r="AB12" s="556"/>
      <c r="AC12" s="556"/>
      <c r="AD12" s="556"/>
    </row>
    <row r="13" spans="1:30" ht="15" customHeight="1">
      <c r="A13" s="666"/>
      <c r="B13" s="666"/>
      <c r="C13" s="430"/>
      <c r="D13" s="430"/>
      <c r="E13" s="430"/>
      <c r="F13" s="408" t="s">
        <v>359</v>
      </c>
      <c r="G13" s="408"/>
      <c r="H13" s="408"/>
      <c r="I13" s="408"/>
      <c r="J13" s="677"/>
      <c r="K13" s="677"/>
      <c r="L13" s="677"/>
      <c r="M13" s="677"/>
      <c r="N13" s="678"/>
      <c r="O13" s="678"/>
      <c r="P13" s="678"/>
      <c r="Q13" s="678"/>
      <c r="R13" s="679"/>
      <c r="S13" s="679"/>
      <c r="T13" s="679"/>
      <c r="U13" s="679"/>
      <c r="V13" s="679"/>
      <c r="W13" s="679"/>
      <c r="X13" s="679"/>
      <c r="Y13" s="679"/>
      <c r="Z13" s="679"/>
      <c r="AA13" s="679"/>
      <c r="AB13" s="679"/>
      <c r="AC13" s="679"/>
      <c r="AD13" s="679"/>
    </row>
    <row r="14" spans="1:30" ht="15" customHeight="1">
      <c r="A14" s="666"/>
      <c r="B14" s="666"/>
      <c r="C14" s="430"/>
      <c r="D14" s="430"/>
      <c r="E14" s="430"/>
      <c r="F14" s="408"/>
      <c r="G14" s="408"/>
      <c r="H14" s="408"/>
      <c r="I14" s="408"/>
      <c r="J14" s="677"/>
      <c r="K14" s="677"/>
      <c r="L14" s="677"/>
      <c r="M14" s="677"/>
      <c r="N14" s="678"/>
      <c r="O14" s="678"/>
      <c r="P14" s="678"/>
      <c r="Q14" s="678"/>
      <c r="R14" s="679"/>
      <c r="S14" s="679"/>
      <c r="T14" s="679"/>
      <c r="U14" s="679"/>
      <c r="V14" s="679"/>
      <c r="W14" s="679"/>
      <c r="X14" s="679"/>
      <c r="Y14" s="679"/>
      <c r="Z14" s="679"/>
      <c r="AA14" s="679"/>
      <c r="AB14" s="679"/>
      <c r="AC14" s="679"/>
      <c r="AD14" s="679"/>
    </row>
    <row r="15" spans="1:30" ht="15" customHeight="1">
      <c r="A15" s="666"/>
      <c r="B15" s="666"/>
      <c r="C15" s="621" t="s">
        <v>360</v>
      </c>
      <c r="D15" s="621"/>
      <c r="E15" s="621"/>
      <c r="F15" s="621"/>
      <c r="G15" s="621"/>
      <c r="H15" s="621"/>
      <c r="I15" s="49"/>
      <c r="J15" s="49"/>
      <c r="K15" s="49"/>
      <c r="L15" s="49"/>
      <c r="M15" s="49"/>
      <c r="N15" s="49"/>
      <c r="O15" s="49"/>
      <c r="P15" s="49"/>
      <c r="Q15" s="49"/>
      <c r="R15" s="49"/>
      <c r="S15" s="49"/>
      <c r="T15" s="49"/>
      <c r="U15" s="49"/>
      <c r="V15" s="49"/>
      <c r="W15" s="49"/>
      <c r="X15" s="49"/>
      <c r="Y15" s="49"/>
      <c r="Z15" s="49"/>
      <c r="AA15" s="49"/>
      <c r="AB15" s="49"/>
      <c r="AC15" s="49"/>
      <c r="AD15" s="51"/>
    </row>
    <row r="16" spans="1:30" ht="15" customHeight="1">
      <c r="A16" s="666"/>
      <c r="B16" s="666"/>
      <c r="C16" s="622"/>
      <c r="D16" s="622"/>
      <c r="E16" s="622"/>
      <c r="F16" s="622"/>
      <c r="G16" s="622"/>
      <c r="H16" s="622"/>
      <c r="I16" s="622"/>
      <c r="J16" s="622"/>
      <c r="K16" s="622"/>
      <c r="L16" s="622"/>
      <c r="M16" s="622"/>
      <c r="N16" s="622"/>
      <c r="O16" s="622"/>
      <c r="P16" s="622"/>
      <c r="Q16" s="622"/>
      <c r="R16" s="622"/>
      <c r="S16" s="622"/>
      <c r="T16" s="622"/>
      <c r="U16" s="622"/>
      <c r="V16" s="622"/>
      <c r="W16" s="622"/>
      <c r="X16" s="622"/>
      <c r="Y16" s="622"/>
      <c r="Z16" s="622"/>
      <c r="AA16" s="622"/>
      <c r="AB16" s="622"/>
      <c r="AC16" s="622"/>
      <c r="AD16" s="622"/>
    </row>
    <row r="17" spans="1:30" ht="15" customHeight="1">
      <c r="A17" s="666"/>
      <c r="B17" s="666"/>
      <c r="C17" s="622"/>
      <c r="D17" s="622"/>
      <c r="E17" s="622"/>
      <c r="F17" s="622"/>
      <c r="G17" s="622"/>
      <c r="H17" s="622"/>
      <c r="I17" s="622"/>
      <c r="J17" s="622"/>
      <c r="K17" s="622"/>
      <c r="L17" s="622"/>
      <c r="M17" s="622"/>
      <c r="N17" s="622"/>
      <c r="O17" s="622"/>
      <c r="P17" s="622"/>
      <c r="Q17" s="622"/>
      <c r="R17" s="622"/>
      <c r="S17" s="622"/>
      <c r="T17" s="622"/>
      <c r="U17" s="622"/>
      <c r="V17" s="622"/>
      <c r="W17" s="622"/>
      <c r="X17" s="622"/>
      <c r="Y17" s="622"/>
      <c r="Z17" s="622"/>
      <c r="AA17" s="622"/>
      <c r="AB17" s="622"/>
      <c r="AC17" s="622"/>
      <c r="AD17" s="622"/>
    </row>
    <row r="18" spans="1:30" ht="15" customHeight="1">
      <c r="A18" s="666"/>
      <c r="B18" s="666"/>
      <c r="C18" s="622"/>
      <c r="D18" s="622"/>
      <c r="E18" s="622"/>
      <c r="F18" s="622"/>
      <c r="G18" s="622"/>
      <c r="H18" s="622"/>
      <c r="I18" s="622"/>
      <c r="J18" s="622"/>
      <c r="K18" s="622"/>
      <c r="L18" s="622"/>
      <c r="M18" s="622"/>
      <c r="N18" s="622"/>
      <c r="O18" s="622"/>
      <c r="P18" s="622"/>
      <c r="Q18" s="622"/>
      <c r="R18" s="622"/>
      <c r="S18" s="622"/>
      <c r="T18" s="622"/>
      <c r="U18" s="622"/>
      <c r="V18" s="622"/>
      <c r="W18" s="622"/>
      <c r="X18" s="622"/>
      <c r="Y18" s="622"/>
      <c r="Z18" s="622"/>
      <c r="AA18" s="622"/>
      <c r="AB18" s="622"/>
      <c r="AC18" s="622"/>
      <c r="AD18" s="622"/>
    </row>
    <row r="19" spans="1:30" ht="15" customHeight="1">
      <c r="A19" s="52"/>
      <c r="B19" s="52"/>
      <c r="C19" s="53"/>
      <c r="D19" s="53"/>
      <c r="E19" s="53"/>
      <c r="F19" s="53"/>
      <c r="G19" s="53"/>
      <c r="H19" s="53"/>
      <c r="I19" s="53"/>
      <c r="J19" s="53"/>
      <c r="K19" s="53"/>
      <c r="L19" s="53"/>
      <c r="M19" s="53"/>
      <c r="N19" s="53"/>
      <c r="O19" s="53"/>
      <c r="P19" s="53"/>
      <c r="Q19" s="53"/>
      <c r="R19" s="53"/>
      <c r="S19" s="53"/>
      <c r="T19" s="53"/>
      <c r="U19" s="53"/>
      <c r="V19" s="53"/>
      <c r="W19" s="53"/>
      <c r="X19" s="53"/>
      <c r="Y19" s="53"/>
      <c r="Z19" s="53"/>
      <c r="AA19" s="53"/>
      <c r="AB19" s="53"/>
      <c r="AC19" s="53"/>
      <c r="AD19" s="53"/>
    </row>
    <row r="20" spans="1:30" ht="7.5" customHeight="1">
      <c r="A20" s="54"/>
      <c r="B20" s="54"/>
      <c r="C20" s="55"/>
      <c r="D20" s="55"/>
      <c r="E20" s="55"/>
      <c r="F20" s="55"/>
      <c r="G20" s="55"/>
      <c r="H20" s="55"/>
      <c r="I20" s="55"/>
      <c r="J20" s="55"/>
      <c r="K20" s="55"/>
      <c r="L20" s="55"/>
      <c r="M20" s="55"/>
      <c r="N20" s="55"/>
      <c r="O20" s="55"/>
      <c r="P20" s="55"/>
      <c r="Q20" s="55"/>
      <c r="R20" s="55"/>
      <c r="S20" s="55"/>
      <c r="T20" s="55"/>
      <c r="U20" s="55"/>
      <c r="V20" s="55"/>
      <c r="W20" s="55"/>
      <c r="X20" s="55"/>
      <c r="Y20" s="55"/>
      <c r="Z20" s="55"/>
      <c r="AA20" s="55"/>
      <c r="AB20" s="55"/>
      <c r="AC20" s="55"/>
      <c r="AD20" s="55"/>
    </row>
    <row r="21" spans="1:30" ht="15" customHeight="1">
      <c r="A21" s="181" t="s">
        <v>361</v>
      </c>
    </row>
    <row r="22" spans="1:30" ht="15" customHeight="1" thickBot="1">
      <c r="A22" s="56"/>
      <c r="B22" s="49"/>
      <c r="C22" s="49"/>
      <c r="D22" s="49"/>
      <c r="E22" s="49"/>
      <c r="F22" s="49"/>
      <c r="G22" s="49"/>
      <c r="H22" s="49"/>
      <c r="I22" s="49"/>
      <c r="J22" s="49"/>
      <c r="K22" s="49"/>
      <c r="L22" s="49"/>
      <c r="M22" s="49"/>
      <c r="N22" s="49"/>
      <c r="O22" s="49"/>
      <c r="P22" s="49"/>
      <c r="Q22" s="49"/>
      <c r="R22" s="49"/>
      <c r="S22" s="49"/>
      <c r="T22" s="49"/>
      <c r="U22" s="49"/>
      <c r="V22" s="49"/>
      <c r="W22" s="49"/>
      <c r="X22" s="49"/>
      <c r="Y22" s="49"/>
      <c r="Z22" s="49"/>
      <c r="AA22" s="49"/>
      <c r="AB22" s="49"/>
      <c r="AC22" s="49"/>
      <c r="AD22" s="51"/>
    </row>
    <row r="23" spans="1:30" ht="15" customHeight="1" thickTop="1">
      <c r="A23" s="57"/>
      <c r="C23" s="623" t="s">
        <v>362</v>
      </c>
      <c r="D23" s="624"/>
      <c r="E23" s="624"/>
      <c r="F23" s="625"/>
      <c r="G23" s="629"/>
      <c r="H23" s="630"/>
      <c r="I23" s="630"/>
      <c r="J23" s="630"/>
      <c r="K23" s="630"/>
      <c r="L23" s="630"/>
      <c r="M23" s="630"/>
      <c r="N23" s="630"/>
      <c r="O23" s="630"/>
      <c r="P23" s="630"/>
      <c r="Q23" s="630"/>
      <c r="R23" s="630"/>
      <c r="S23" s="630"/>
      <c r="T23" s="630"/>
      <c r="U23" s="630"/>
      <c r="V23" s="630"/>
      <c r="W23" s="630"/>
      <c r="X23" s="630"/>
      <c r="Y23" s="630"/>
      <c r="Z23" s="630"/>
      <c r="AA23" s="630"/>
      <c r="AB23" s="631"/>
      <c r="AD23" s="58"/>
    </row>
    <row r="24" spans="1:30" ht="15" customHeight="1" thickBot="1">
      <c r="A24" s="57"/>
      <c r="C24" s="626"/>
      <c r="D24" s="627"/>
      <c r="E24" s="627"/>
      <c r="F24" s="628"/>
      <c r="G24" s="632"/>
      <c r="H24" s="633"/>
      <c r="I24" s="633"/>
      <c r="J24" s="633"/>
      <c r="K24" s="633"/>
      <c r="L24" s="633"/>
      <c r="M24" s="633"/>
      <c r="N24" s="633"/>
      <c r="O24" s="633"/>
      <c r="P24" s="633"/>
      <c r="Q24" s="633"/>
      <c r="R24" s="633"/>
      <c r="S24" s="633"/>
      <c r="T24" s="633"/>
      <c r="U24" s="633"/>
      <c r="V24" s="633"/>
      <c r="W24" s="633"/>
      <c r="X24" s="633"/>
      <c r="Y24" s="633"/>
      <c r="Z24" s="633"/>
      <c r="AA24" s="633"/>
      <c r="AB24" s="634"/>
      <c r="AD24" s="58"/>
    </row>
    <row r="25" spans="1:30" ht="15" customHeight="1" thickTop="1">
      <c r="A25" s="57"/>
      <c r="C25" s="623" t="s">
        <v>363</v>
      </c>
      <c r="D25" s="624"/>
      <c r="E25" s="624"/>
      <c r="F25" s="625"/>
      <c r="G25" s="635"/>
      <c r="H25" s="636"/>
      <c r="I25" s="636"/>
      <c r="J25" s="636"/>
      <c r="K25" s="636"/>
      <c r="L25" s="636"/>
      <c r="M25" s="636"/>
      <c r="N25" s="636"/>
      <c r="O25" s="636"/>
      <c r="P25" s="636"/>
      <c r="Q25" s="636"/>
      <c r="R25" s="636"/>
      <c r="S25" s="636"/>
      <c r="T25" s="636"/>
      <c r="U25" s="636"/>
      <c r="V25" s="636"/>
      <c r="W25" s="636"/>
      <c r="X25" s="636"/>
      <c r="Y25" s="636"/>
      <c r="Z25" s="636"/>
      <c r="AA25" s="636"/>
      <c r="AB25" s="637"/>
      <c r="AD25" s="58"/>
    </row>
    <row r="26" spans="1:30" ht="15" customHeight="1" thickBot="1">
      <c r="A26" s="57"/>
      <c r="C26" s="626"/>
      <c r="D26" s="627"/>
      <c r="E26" s="627"/>
      <c r="F26" s="628"/>
      <c r="G26" s="638"/>
      <c r="H26" s="639"/>
      <c r="I26" s="639"/>
      <c r="J26" s="639"/>
      <c r="K26" s="639"/>
      <c r="L26" s="639"/>
      <c r="M26" s="639"/>
      <c r="N26" s="639"/>
      <c r="O26" s="639"/>
      <c r="P26" s="639"/>
      <c r="Q26" s="639"/>
      <c r="R26" s="639"/>
      <c r="S26" s="639"/>
      <c r="T26" s="639"/>
      <c r="U26" s="639"/>
      <c r="V26" s="639"/>
      <c r="W26" s="639"/>
      <c r="X26" s="639"/>
      <c r="Y26" s="639"/>
      <c r="Z26" s="639"/>
      <c r="AA26" s="639"/>
      <c r="AB26" s="640"/>
      <c r="AD26" s="58"/>
    </row>
    <row r="27" spans="1:30" ht="15" customHeight="1" thickTop="1">
      <c r="A27" s="57"/>
      <c r="B27" s="59"/>
      <c r="C27" s="60" t="s">
        <v>364</v>
      </c>
      <c r="D27" s="61" t="s">
        <v>365</v>
      </c>
      <c r="E27" s="59"/>
      <c r="F27" s="59"/>
      <c r="G27" s="59"/>
      <c r="H27" s="59"/>
      <c r="I27" s="59"/>
      <c r="J27" s="59"/>
      <c r="K27" s="62"/>
      <c r="L27" s="59"/>
      <c r="M27" s="59"/>
      <c r="AD27" s="58"/>
    </row>
    <row r="28" spans="1:30" ht="15" customHeight="1">
      <c r="A28" s="57"/>
      <c r="B28" s="59"/>
      <c r="C28" s="60" t="s">
        <v>364</v>
      </c>
      <c r="D28" s="61" t="s">
        <v>366</v>
      </c>
      <c r="E28" s="59"/>
      <c r="F28" s="59"/>
      <c r="G28" s="59"/>
      <c r="H28" s="59"/>
      <c r="I28" s="59"/>
      <c r="J28" s="59"/>
      <c r="K28" s="62"/>
      <c r="L28" s="59"/>
      <c r="M28" s="59"/>
      <c r="AD28" s="58"/>
    </row>
    <row r="29" spans="1:30" ht="15" customHeight="1">
      <c r="A29" s="57"/>
      <c r="B29" s="59"/>
      <c r="C29" s="60" t="s">
        <v>364</v>
      </c>
      <c r="D29" s="643" t="s">
        <v>609</v>
      </c>
      <c r="E29" s="643"/>
      <c r="F29" s="643"/>
      <c r="G29" s="643"/>
      <c r="H29" s="643"/>
      <c r="I29" s="643"/>
      <c r="J29" s="643"/>
      <c r="K29" s="643"/>
      <c r="L29" s="643"/>
      <c r="M29" s="643"/>
      <c r="N29" s="643"/>
      <c r="O29" s="643"/>
      <c r="P29" s="643"/>
      <c r="Q29" s="643"/>
      <c r="R29" s="643"/>
      <c r="S29" s="643"/>
      <c r="T29" s="643"/>
      <c r="U29" s="643"/>
      <c r="V29" s="643"/>
      <c r="W29" s="643"/>
      <c r="X29" s="643"/>
      <c r="Y29" s="643"/>
      <c r="Z29" s="643"/>
      <c r="AA29" s="643"/>
      <c r="AB29" s="643"/>
      <c r="AC29" s="643"/>
      <c r="AD29" s="63"/>
    </row>
    <row r="30" spans="1:30" ht="15" customHeight="1">
      <c r="A30" s="57"/>
      <c r="B30" s="59"/>
      <c r="C30" s="59"/>
      <c r="D30" s="643"/>
      <c r="E30" s="643"/>
      <c r="F30" s="643"/>
      <c r="G30" s="643"/>
      <c r="H30" s="643"/>
      <c r="I30" s="643"/>
      <c r="J30" s="643"/>
      <c r="K30" s="643"/>
      <c r="L30" s="643"/>
      <c r="M30" s="643"/>
      <c r="N30" s="643"/>
      <c r="O30" s="643"/>
      <c r="P30" s="643"/>
      <c r="Q30" s="643"/>
      <c r="R30" s="643"/>
      <c r="S30" s="643"/>
      <c r="T30" s="643"/>
      <c r="U30" s="643"/>
      <c r="V30" s="643"/>
      <c r="W30" s="643"/>
      <c r="X30" s="643"/>
      <c r="Y30" s="643"/>
      <c r="Z30" s="643"/>
      <c r="AA30" s="643"/>
      <c r="AB30" s="643"/>
      <c r="AC30" s="643"/>
      <c r="AD30" s="63"/>
    </row>
    <row r="31" spans="1:30" ht="15" customHeight="1">
      <c r="A31" s="57"/>
      <c r="B31" s="59"/>
      <c r="C31" s="59"/>
      <c r="D31" s="64"/>
      <c r="E31" s="64"/>
      <c r="F31" s="64"/>
      <c r="G31" s="64"/>
      <c r="H31" s="64"/>
      <c r="I31" s="64"/>
      <c r="J31" s="64"/>
      <c r="K31" s="64"/>
      <c r="L31" s="64"/>
      <c r="M31" s="64"/>
      <c r="N31" s="64"/>
      <c r="O31" s="64"/>
      <c r="P31" s="64"/>
      <c r="Q31" s="64"/>
      <c r="R31" s="64"/>
      <c r="S31" s="64"/>
      <c r="T31" s="64"/>
      <c r="U31" s="64"/>
      <c r="V31" s="64"/>
      <c r="W31" s="64"/>
      <c r="X31" s="64"/>
      <c r="Y31" s="64"/>
      <c r="Z31" s="64"/>
      <c r="AA31" s="64"/>
      <c r="AB31" s="64"/>
      <c r="AC31" s="64"/>
      <c r="AD31" s="63"/>
    </row>
    <row r="32" spans="1:30" ht="15" customHeight="1">
      <c r="A32" s="57" t="s">
        <v>368</v>
      </c>
      <c r="B32" s="59"/>
      <c r="C32" s="59"/>
      <c r="D32" s="59"/>
      <c r="E32" s="59"/>
      <c r="F32" s="59"/>
      <c r="G32" s="59"/>
      <c r="H32" s="59"/>
      <c r="I32" s="59"/>
      <c r="J32" s="59"/>
      <c r="K32" s="59"/>
      <c r="L32" s="41"/>
      <c r="M32" s="59"/>
      <c r="AD32" s="58"/>
    </row>
    <row r="33" spans="1:30" ht="15" customHeight="1">
      <c r="A33" s="57"/>
      <c r="B33" s="620"/>
      <c r="C33" s="620"/>
      <c r="D33" s="620"/>
      <c r="E33" s="620"/>
      <c r="F33" s="620"/>
      <c r="G33" s="620"/>
      <c r="H33" s="620"/>
      <c r="I33" s="620"/>
      <c r="J33" s="620"/>
      <c r="K33" s="620"/>
      <c r="L33" s="620"/>
      <c r="M33" s="620"/>
      <c r="N33" s="620"/>
      <c r="O33" s="620"/>
      <c r="P33" s="620"/>
      <c r="Q33" s="620"/>
      <c r="R33" s="620"/>
      <c r="S33" s="620"/>
      <c r="T33" s="620"/>
      <c r="U33" s="620"/>
      <c r="V33" s="620"/>
      <c r="W33" s="620"/>
      <c r="X33" s="620"/>
      <c r="Y33" s="620"/>
      <c r="Z33" s="620"/>
      <c r="AA33" s="620"/>
      <c r="AB33" s="620"/>
      <c r="AC33" s="620"/>
      <c r="AD33" s="620"/>
    </row>
    <row r="34" spans="1:30" ht="15" customHeight="1">
      <c r="A34" s="57"/>
      <c r="B34" s="620"/>
      <c r="C34" s="620"/>
      <c r="D34" s="620"/>
      <c r="E34" s="620"/>
      <c r="F34" s="620"/>
      <c r="G34" s="620"/>
      <c r="H34" s="620"/>
      <c r="I34" s="620"/>
      <c r="J34" s="620"/>
      <c r="K34" s="620"/>
      <c r="L34" s="620"/>
      <c r="M34" s="620"/>
      <c r="N34" s="620"/>
      <c r="O34" s="620"/>
      <c r="P34" s="620"/>
      <c r="Q34" s="620"/>
      <c r="R34" s="620"/>
      <c r="S34" s="620"/>
      <c r="T34" s="620"/>
      <c r="U34" s="620"/>
      <c r="V34" s="620"/>
      <c r="W34" s="620"/>
      <c r="X34" s="620"/>
      <c r="Y34" s="620"/>
      <c r="Z34" s="620"/>
      <c r="AA34" s="620"/>
      <c r="AB34" s="620"/>
      <c r="AC34" s="620"/>
      <c r="AD34" s="620"/>
    </row>
    <row r="35" spans="1:30" ht="15" customHeight="1">
      <c r="A35" s="57"/>
      <c r="B35" s="620"/>
      <c r="C35" s="620"/>
      <c r="D35" s="620"/>
      <c r="E35" s="620"/>
      <c r="F35" s="620"/>
      <c r="G35" s="620"/>
      <c r="H35" s="620"/>
      <c r="I35" s="620"/>
      <c r="J35" s="620"/>
      <c r="K35" s="620"/>
      <c r="L35" s="620"/>
      <c r="M35" s="620"/>
      <c r="N35" s="620"/>
      <c r="O35" s="620"/>
      <c r="P35" s="620"/>
      <c r="Q35" s="620"/>
      <c r="R35" s="620"/>
      <c r="S35" s="620"/>
      <c r="T35" s="620"/>
      <c r="U35" s="620"/>
      <c r="V35" s="620"/>
      <c r="W35" s="620"/>
      <c r="X35" s="620"/>
      <c r="Y35" s="620"/>
      <c r="Z35" s="620"/>
      <c r="AA35" s="620"/>
      <c r="AB35" s="620"/>
      <c r="AC35" s="620"/>
      <c r="AD35" s="620"/>
    </row>
    <row r="36" spans="1:30" ht="15" customHeight="1">
      <c r="A36" s="57"/>
      <c r="B36" s="59"/>
      <c r="C36" s="59"/>
      <c r="D36" s="59"/>
      <c r="E36" s="59"/>
      <c r="F36" s="59"/>
      <c r="G36" s="59"/>
      <c r="H36" s="59"/>
      <c r="I36" s="59"/>
      <c r="J36" s="59"/>
      <c r="K36" s="59"/>
      <c r="L36" s="59"/>
      <c r="M36" s="59"/>
      <c r="AD36" s="58"/>
    </row>
    <row r="37" spans="1:30" ht="15" customHeight="1">
      <c r="A37" s="57" t="s">
        <v>369</v>
      </c>
      <c r="AD37" s="58"/>
    </row>
    <row r="38" spans="1:30" ht="15" customHeight="1">
      <c r="A38" s="65"/>
      <c r="B38" s="606" t="s">
        <v>370</v>
      </c>
      <c r="C38" s="606"/>
      <c r="D38" s="606"/>
      <c r="E38" s="606"/>
      <c r="F38" s="606"/>
      <c r="G38" s="606"/>
      <c r="H38" s="606"/>
      <c r="I38" s="606"/>
      <c r="J38" s="606"/>
      <c r="K38" s="606"/>
      <c r="L38" s="606"/>
      <c r="M38" s="606"/>
      <c r="N38" s="606"/>
      <c r="O38" s="606"/>
      <c r="P38" s="606"/>
      <c r="Q38" s="606"/>
      <c r="R38" s="606"/>
      <c r="S38" s="606"/>
      <c r="T38" s="606"/>
      <c r="U38" s="606"/>
      <c r="V38" s="606"/>
      <c r="W38" s="606"/>
      <c r="X38" s="606"/>
      <c r="Y38" s="606"/>
      <c r="Z38" s="606"/>
      <c r="AA38" s="606"/>
      <c r="AB38" s="606"/>
      <c r="AC38" s="606"/>
      <c r="AD38" s="607"/>
    </row>
    <row r="39" spans="1:30" ht="15" customHeight="1">
      <c r="A39" s="66"/>
      <c r="B39" s="620"/>
      <c r="C39" s="620"/>
      <c r="D39" s="620"/>
      <c r="E39" s="620"/>
      <c r="F39" s="620"/>
      <c r="G39" s="620"/>
      <c r="H39" s="620"/>
      <c r="I39" s="620"/>
      <c r="J39" s="620"/>
      <c r="K39" s="620"/>
      <c r="L39" s="620"/>
      <c r="M39" s="620"/>
      <c r="N39" s="620"/>
      <c r="O39" s="620"/>
      <c r="P39" s="620"/>
      <c r="Q39" s="620"/>
      <c r="R39" s="620"/>
      <c r="S39" s="620"/>
      <c r="T39" s="620"/>
      <c r="U39" s="620"/>
      <c r="V39" s="620"/>
      <c r="W39" s="620"/>
      <c r="X39" s="620"/>
      <c r="Y39" s="620"/>
      <c r="Z39" s="620"/>
      <c r="AA39" s="620"/>
      <c r="AB39" s="620"/>
      <c r="AC39" s="620"/>
      <c r="AD39" s="620"/>
    </row>
    <row r="40" spans="1:30" ht="15" customHeight="1">
      <c r="A40" s="66"/>
      <c r="B40" s="620"/>
      <c r="C40" s="620"/>
      <c r="D40" s="620"/>
      <c r="E40" s="620"/>
      <c r="F40" s="620"/>
      <c r="G40" s="620"/>
      <c r="H40" s="620"/>
      <c r="I40" s="620"/>
      <c r="J40" s="620"/>
      <c r="K40" s="620"/>
      <c r="L40" s="620"/>
      <c r="M40" s="620"/>
      <c r="N40" s="620"/>
      <c r="O40" s="620"/>
      <c r="P40" s="620"/>
      <c r="Q40" s="620"/>
      <c r="R40" s="620"/>
      <c r="S40" s="620"/>
      <c r="T40" s="620"/>
      <c r="U40" s="620"/>
      <c r="V40" s="620"/>
      <c r="W40" s="620"/>
      <c r="X40" s="620"/>
      <c r="Y40" s="620"/>
      <c r="Z40" s="620"/>
      <c r="AA40" s="620"/>
      <c r="AB40" s="620"/>
      <c r="AC40" s="620"/>
      <c r="AD40" s="620"/>
    </row>
    <row r="41" spans="1:30" ht="15" customHeight="1">
      <c r="A41" s="66"/>
      <c r="B41" s="620"/>
      <c r="C41" s="620"/>
      <c r="D41" s="620"/>
      <c r="E41" s="620"/>
      <c r="F41" s="620"/>
      <c r="G41" s="620"/>
      <c r="H41" s="620"/>
      <c r="I41" s="620"/>
      <c r="J41" s="620"/>
      <c r="K41" s="620"/>
      <c r="L41" s="620"/>
      <c r="M41" s="620"/>
      <c r="N41" s="620"/>
      <c r="O41" s="620"/>
      <c r="P41" s="620"/>
      <c r="Q41" s="620"/>
      <c r="R41" s="620"/>
      <c r="S41" s="620"/>
      <c r="T41" s="620"/>
      <c r="U41" s="620"/>
      <c r="V41" s="620"/>
      <c r="W41" s="620"/>
      <c r="X41" s="620"/>
      <c r="Y41" s="620"/>
      <c r="Z41" s="620"/>
      <c r="AA41" s="620"/>
      <c r="AB41" s="620"/>
      <c r="AC41" s="620"/>
      <c r="AD41" s="620"/>
    </row>
    <row r="42" spans="1:30" ht="15" customHeight="1">
      <c r="A42" s="66"/>
      <c r="B42" s="617" t="s">
        <v>371</v>
      </c>
      <c r="C42" s="617"/>
      <c r="D42" s="617"/>
      <c r="E42" s="617"/>
      <c r="F42" s="617"/>
      <c r="G42" s="617"/>
      <c r="H42" s="617"/>
      <c r="I42" s="617"/>
      <c r="J42" s="617"/>
      <c r="K42" s="617"/>
      <c r="L42" s="617"/>
      <c r="M42" s="617"/>
      <c r="N42" s="617"/>
      <c r="O42" s="617"/>
      <c r="P42" s="617"/>
      <c r="Q42" s="617"/>
      <c r="R42" s="617"/>
      <c r="S42" s="617"/>
      <c r="T42" s="617"/>
      <c r="U42" s="617"/>
      <c r="V42" s="617"/>
      <c r="W42" s="617"/>
      <c r="X42" s="617"/>
      <c r="Y42" s="617"/>
      <c r="Z42" s="617"/>
      <c r="AA42" s="617"/>
      <c r="AB42" s="617"/>
      <c r="AC42" s="617"/>
      <c r="AD42" s="618"/>
    </row>
    <row r="43" spans="1:30" ht="15" customHeight="1">
      <c r="A43" s="66"/>
      <c r="B43" s="619"/>
      <c r="C43" s="619"/>
      <c r="D43" s="619"/>
      <c r="E43" s="619"/>
      <c r="F43" s="619"/>
      <c r="G43" s="619"/>
      <c r="H43" s="619"/>
      <c r="I43" s="619"/>
      <c r="J43" s="619"/>
      <c r="K43" s="619"/>
      <c r="L43" s="619"/>
      <c r="M43" s="619"/>
      <c r="N43" s="619"/>
      <c r="O43" s="619"/>
      <c r="P43" s="619"/>
      <c r="Q43" s="619"/>
      <c r="R43" s="619"/>
      <c r="S43" s="619"/>
      <c r="T43" s="619"/>
      <c r="U43" s="619"/>
      <c r="V43" s="619"/>
      <c r="W43" s="619"/>
      <c r="X43" s="619"/>
      <c r="Y43" s="619"/>
      <c r="Z43" s="619"/>
      <c r="AA43" s="619"/>
      <c r="AB43" s="619"/>
      <c r="AC43" s="619"/>
      <c r="AD43" s="620"/>
    </row>
    <row r="44" spans="1:30" ht="15" customHeight="1">
      <c r="A44" s="66"/>
      <c r="B44" s="619"/>
      <c r="C44" s="619"/>
      <c r="D44" s="619"/>
      <c r="E44" s="619"/>
      <c r="F44" s="619"/>
      <c r="G44" s="619"/>
      <c r="H44" s="619"/>
      <c r="I44" s="619"/>
      <c r="J44" s="619"/>
      <c r="K44" s="619"/>
      <c r="L44" s="619"/>
      <c r="M44" s="619"/>
      <c r="N44" s="619"/>
      <c r="O44" s="619"/>
      <c r="P44" s="619"/>
      <c r="Q44" s="619"/>
      <c r="R44" s="619"/>
      <c r="S44" s="619"/>
      <c r="T44" s="619"/>
      <c r="U44" s="619"/>
      <c r="V44" s="619"/>
      <c r="W44" s="619"/>
      <c r="X44" s="619"/>
      <c r="Y44" s="619"/>
      <c r="Z44" s="619"/>
      <c r="AA44" s="619"/>
      <c r="AB44" s="619"/>
      <c r="AC44" s="619"/>
      <c r="AD44" s="620"/>
    </row>
    <row r="45" spans="1:30" ht="15" customHeight="1">
      <c r="A45" s="66"/>
      <c r="B45" s="619"/>
      <c r="C45" s="619"/>
      <c r="D45" s="619"/>
      <c r="E45" s="619"/>
      <c r="F45" s="619"/>
      <c r="G45" s="619"/>
      <c r="H45" s="619"/>
      <c r="I45" s="619"/>
      <c r="J45" s="619"/>
      <c r="K45" s="619"/>
      <c r="L45" s="619"/>
      <c r="M45" s="619"/>
      <c r="N45" s="619"/>
      <c r="O45" s="619"/>
      <c r="P45" s="619"/>
      <c r="Q45" s="619"/>
      <c r="R45" s="619"/>
      <c r="S45" s="619"/>
      <c r="T45" s="619"/>
      <c r="U45" s="619"/>
      <c r="V45" s="619"/>
      <c r="W45" s="619"/>
      <c r="X45" s="619"/>
      <c r="Y45" s="619"/>
      <c r="Z45" s="619"/>
      <c r="AA45" s="619"/>
      <c r="AB45" s="619"/>
      <c r="AC45" s="619"/>
      <c r="AD45" s="620"/>
    </row>
    <row r="46" spans="1:30" ht="15" customHeight="1">
      <c r="A46" s="65"/>
      <c r="B46" s="641" t="s">
        <v>372</v>
      </c>
      <c r="C46" s="641"/>
      <c r="D46" s="641"/>
      <c r="E46" s="641"/>
      <c r="F46" s="641"/>
      <c r="G46" s="67"/>
      <c r="H46" s="67"/>
      <c r="I46" s="67"/>
      <c r="J46" s="67"/>
      <c r="K46" s="67"/>
      <c r="L46" s="67"/>
      <c r="M46" s="67"/>
      <c r="N46" s="67"/>
      <c r="O46" s="67"/>
      <c r="P46" s="67"/>
      <c r="Q46" s="67"/>
      <c r="R46" s="67"/>
      <c r="S46" s="67"/>
      <c r="T46" s="67"/>
      <c r="U46" s="67"/>
      <c r="V46" s="67"/>
      <c r="W46" s="67"/>
      <c r="X46" s="67"/>
      <c r="Y46" s="67"/>
      <c r="Z46" s="67"/>
      <c r="AA46" s="67"/>
      <c r="AB46" s="67"/>
      <c r="AC46" s="67"/>
      <c r="AD46" s="68"/>
    </row>
    <row r="47" spans="1:30" ht="15" customHeight="1">
      <c r="A47" s="65"/>
      <c r="B47" s="606"/>
      <c r="C47" s="606"/>
      <c r="D47" s="606"/>
      <c r="E47" s="606"/>
      <c r="F47" s="606"/>
      <c r="G47" s="606"/>
      <c r="H47" s="606"/>
      <c r="I47" s="606"/>
      <c r="J47" s="606"/>
      <c r="K47" s="606"/>
      <c r="L47" s="606"/>
      <c r="M47" s="606"/>
      <c r="N47" s="606"/>
      <c r="O47" s="606"/>
      <c r="P47" s="606"/>
      <c r="Q47" s="606"/>
      <c r="R47" s="606"/>
      <c r="S47" s="606"/>
      <c r="T47" s="606"/>
      <c r="U47" s="606"/>
      <c r="V47" s="606"/>
      <c r="W47" s="606"/>
      <c r="X47" s="606"/>
      <c r="Y47" s="606"/>
      <c r="Z47" s="606"/>
      <c r="AA47" s="606"/>
      <c r="AB47" s="606"/>
      <c r="AC47" s="606"/>
      <c r="AD47" s="607"/>
    </row>
    <row r="48" spans="1:30" ht="15" customHeight="1">
      <c r="A48" s="69"/>
      <c r="B48" s="606"/>
      <c r="C48" s="606"/>
      <c r="D48" s="606"/>
      <c r="E48" s="606"/>
      <c r="F48" s="606"/>
      <c r="G48" s="606"/>
      <c r="H48" s="606"/>
      <c r="I48" s="606"/>
      <c r="J48" s="606"/>
      <c r="K48" s="606"/>
      <c r="L48" s="606"/>
      <c r="M48" s="606"/>
      <c r="N48" s="606"/>
      <c r="O48" s="606"/>
      <c r="P48" s="606"/>
      <c r="Q48" s="606"/>
      <c r="R48" s="606"/>
      <c r="S48" s="606"/>
      <c r="T48" s="606"/>
      <c r="U48" s="606"/>
      <c r="V48" s="606"/>
      <c r="W48" s="606"/>
      <c r="X48" s="606"/>
      <c r="Y48" s="606"/>
      <c r="Z48" s="606"/>
      <c r="AA48" s="606"/>
      <c r="AB48" s="606"/>
      <c r="AC48" s="606"/>
      <c r="AD48" s="607"/>
    </row>
    <row r="49" spans="1:33" ht="15" customHeight="1">
      <c r="A49" s="69"/>
      <c r="B49" s="606"/>
      <c r="C49" s="606"/>
      <c r="D49" s="606"/>
      <c r="E49" s="606"/>
      <c r="F49" s="606"/>
      <c r="G49" s="606"/>
      <c r="H49" s="606"/>
      <c r="I49" s="606"/>
      <c r="J49" s="606"/>
      <c r="K49" s="606"/>
      <c r="L49" s="606"/>
      <c r="M49" s="606"/>
      <c r="N49" s="606"/>
      <c r="O49" s="606"/>
      <c r="P49" s="606"/>
      <c r="Q49" s="606"/>
      <c r="R49" s="606"/>
      <c r="S49" s="606"/>
      <c r="T49" s="606"/>
      <c r="U49" s="606"/>
      <c r="V49" s="606"/>
      <c r="W49" s="606"/>
      <c r="X49" s="606"/>
      <c r="Y49" s="606"/>
      <c r="Z49" s="606"/>
      <c r="AA49" s="606"/>
      <c r="AB49" s="606"/>
      <c r="AC49" s="606"/>
      <c r="AD49" s="607"/>
    </row>
    <row r="50" spans="1:33" ht="15" customHeight="1">
      <c r="A50" s="70"/>
      <c r="B50" s="71"/>
      <c r="C50" s="71"/>
      <c r="D50" s="71"/>
      <c r="E50" s="71"/>
      <c r="F50" s="71"/>
      <c r="G50" s="71"/>
      <c r="H50" s="71"/>
      <c r="I50" s="71"/>
      <c r="J50" s="71"/>
      <c r="K50" s="71"/>
      <c r="L50" s="71"/>
      <c r="M50" s="71"/>
      <c r="N50" s="71"/>
      <c r="O50" s="71"/>
      <c r="P50" s="71"/>
      <c r="Q50" s="71"/>
      <c r="R50" s="71"/>
      <c r="S50" s="71"/>
      <c r="T50" s="71"/>
      <c r="U50" s="71"/>
      <c r="V50" s="71"/>
      <c r="W50" s="71"/>
      <c r="X50" s="71"/>
      <c r="Y50" s="71"/>
      <c r="Z50" s="71"/>
      <c r="AA50" s="71"/>
      <c r="AB50" s="71"/>
      <c r="AC50" s="71"/>
      <c r="AD50" s="72"/>
    </row>
    <row r="51" spans="1:33" ht="15" customHeight="1">
      <c r="A51" s="55"/>
      <c r="B51" s="55"/>
      <c r="C51" s="55"/>
      <c r="D51" s="55"/>
      <c r="E51" s="55"/>
      <c r="F51" s="55"/>
      <c r="G51" s="55"/>
      <c r="H51" s="55"/>
      <c r="I51" s="55"/>
      <c r="J51" s="55"/>
      <c r="K51" s="55"/>
      <c r="L51" s="55"/>
      <c r="M51" s="55"/>
      <c r="N51" s="55"/>
      <c r="O51" s="55"/>
      <c r="P51" s="55"/>
      <c r="Q51" s="55"/>
      <c r="R51" s="55"/>
      <c r="S51" s="55"/>
      <c r="T51" s="55"/>
      <c r="U51" s="55"/>
      <c r="V51" s="55"/>
      <c r="W51" s="55"/>
      <c r="X51" s="55"/>
      <c r="Y51" s="55"/>
      <c r="Z51" s="55"/>
      <c r="AA51" s="55"/>
      <c r="AB51" s="55"/>
      <c r="AC51" s="55"/>
      <c r="AD51" s="55"/>
    </row>
    <row r="52" spans="1:33" ht="15" customHeight="1">
      <c r="A52" s="181" t="s">
        <v>373</v>
      </c>
    </row>
    <row r="53" spans="1:33" ht="15" customHeight="1">
      <c r="A53" s="61" t="s">
        <v>610</v>
      </c>
      <c r="B53" s="62"/>
      <c r="C53" s="62"/>
      <c r="D53" s="62"/>
      <c r="E53" s="62"/>
      <c r="F53" s="62"/>
      <c r="G53" s="62"/>
      <c r="H53" s="79"/>
      <c r="I53" s="79"/>
      <c r="J53" s="79"/>
      <c r="K53" s="79"/>
      <c r="L53" s="79"/>
      <c r="M53" s="79"/>
      <c r="N53" s="79"/>
      <c r="O53" s="79"/>
      <c r="P53" s="79"/>
      <c r="Q53" s="79"/>
      <c r="R53" s="79"/>
      <c r="S53" s="79"/>
      <c r="T53" s="59"/>
      <c r="U53" s="59"/>
      <c r="V53" s="59"/>
      <c r="W53" s="59"/>
      <c r="X53" s="59"/>
      <c r="Y53" s="59"/>
      <c r="Z53" s="59"/>
      <c r="AA53" s="59"/>
      <c r="AB53" s="59"/>
      <c r="AC53" s="59"/>
      <c r="AD53" s="59"/>
    </row>
    <row r="54" spans="1:33" ht="27" customHeight="1">
      <c r="A54" s="926"/>
      <c r="B54" s="926"/>
      <c r="C54" s="926"/>
      <c r="D54" s="926"/>
      <c r="E54" s="926"/>
      <c r="F54" s="926"/>
      <c r="G54" s="926" t="s">
        <v>611</v>
      </c>
      <c r="H54" s="926"/>
      <c r="I54" s="926"/>
      <c r="J54" s="926"/>
      <c r="K54" s="926"/>
      <c r="L54" s="926" t="s">
        <v>612</v>
      </c>
      <c r="M54" s="926"/>
      <c r="N54" s="926"/>
      <c r="O54" s="926"/>
      <c r="P54" s="926"/>
      <c r="Q54" s="926" t="s">
        <v>613</v>
      </c>
      <c r="R54" s="926"/>
      <c r="S54" s="926"/>
      <c r="T54" s="926"/>
      <c r="U54" s="926"/>
      <c r="V54" s="926" t="s">
        <v>614</v>
      </c>
      <c r="W54" s="926"/>
      <c r="X54" s="926"/>
      <c r="Y54" s="926"/>
      <c r="Z54" s="926"/>
      <c r="AA54" s="934" t="s">
        <v>568</v>
      </c>
      <c r="AB54" s="934"/>
      <c r="AC54" s="934"/>
      <c r="AD54" s="934"/>
    </row>
    <row r="55" spans="1:33" ht="48" customHeight="1">
      <c r="A55" s="931" t="s">
        <v>615</v>
      </c>
      <c r="B55" s="931"/>
      <c r="C55" s="931"/>
      <c r="D55" s="931"/>
      <c r="E55" s="931"/>
      <c r="F55" s="931"/>
      <c r="G55" s="932"/>
      <c r="H55" s="932"/>
      <c r="I55" s="932"/>
      <c r="J55" s="932"/>
      <c r="K55" s="932"/>
      <c r="L55" s="932"/>
      <c r="M55" s="932"/>
      <c r="N55" s="932"/>
      <c r="O55" s="932"/>
      <c r="P55" s="932"/>
      <c r="Q55" s="932"/>
      <c r="R55" s="932"/>
      <c r="S55" s="932"/>
      <c r="T55" s="932"/>
      <c r="U55" s="932"/>
      <c r="V55" s="932"/>
      <c r="W55" s="932"/>
      <c r="X55" s="932"/>
      <c r="Y55" s="932"/>
      <c r="Z55" s="932"/>
      <c r="AA55" s="933"/>
      <c r="AB55" s="933"/>
      <c r="AC55" s="933"/>
      <c r="AD55" s="933"/>
    </row>
    <row r="56" spans="1:33" ht="48" customHeight="1">
      <c r="A56" s="926" t="s">
        <v>616</v>
      </c>
      <c r="B56" s="926"/>
      <c r="C56" s="926"/>
      <c r="D56" s="926"/>
      <c r="E56" s="926"/>
      <c r="F56" s="926"/>
      <c r="G56" s="929"/>
      <c r="H56" s="929"/>
      <c r="I56" s="929"/>
      <c r="J56" s="929"/>
      <c r="K56" s="929"/>
      <c r="L56" s="929"/>
      <c r="M56" s="929"/>
      <c r="N56" s="929"/>
      <c r="O56" s="929"/>
      <c r="P56" s="929"/>
      <c r="Q56" s="929"/>
      <c r="R56" s="929"/>
      <c r="S56" s="929"/>
      <c r="T56" s="929"/>
      <c r="U56" s="929"/>
      <c r="V56" s="929"/>
      <c r="W56" s="929"/>
      <c r="X56" s="929"/>
      <c r="Y56" s="929"/>
      <c r="Z56" s="929"/>
      <c r="AA56" s="930"/>
      <c r="AB56" s="930"/>
      <c r="AC56" s="930"/>
      <c r="AD56" s="930"/>
    </row>
    <row r="57" spans="1:33" ht="48" customHeight="1">
      <c r="A57" s="926" t="s">
        <v>617</v>
      </c>
      <c r="B57" s="926"/>
      <c r="C57" s="926"/>
      <c r="D57" s="926"/>
      <c r="E57" s="926"/>
      <c r="F57" s="926"/>
      <c r="G57" s="929"/>
      <c r="H57" s="929"/>
      <c r="I57" s="929"/>
      <c r="J57" s="929"/>
      <c r="K57" s="929"/>
      <c r="L57" s="929"/>
      <c r="M57" s="929"/>
      <c r="N57" s="929"/>
      <c r="O57" s="929"/>
      <c r="P57" s="929"/>
      <c r="Q57" s="929"/>
      <c r="R57" s="929"/>
      <c r="S57" s="929"/>
      <c r="T57" s="929"/>
      <c r="U57" s="929"/>
      <c r="V57" s="929"/>
      <c r="W57" s="929"/>
      <c r="X57" s="929"/>
      <c r="Y57" s="929"/>
      <c r="Z57" s="929"/>
      <c r="AA57" s="930"/>
      <c r="AB57" s="930"/>
      <c r="AC57" s="930"/>
      <c r="AD57" s="930"/>
    </row>
    <row r="58" spans="1:33" ht="48" customHeight="1">
      <c r="A58" s="926" t="s">
        <v>618</v>
      </c>
      <c r="B58" s="926"/>
      <c r="C58" s="926"/>
      <c r="D58" s="926"/>
      <c r="E58" s="926"/>
      <c r="F58" s="926"/>
      <c r="G58" s="929"/>
      <c r="H58" s="929"/>
      <c r="I58" s="929"/>
      <c r="J58" s="929"/>
      <c r="K58" s="929"/>
      <c r="L58" s="929"/>
      <c r="M58" s="929"/>
      <c r="N58" s="929"/>
      <c r="O58" s="929"/>
      <c r="P58" s="929"/>
      <c r="Q58" s="929"/>
      <c r="R58" s="929"/>
      <c r="S58" s="929"/>
      <c r="T58" s="929"/>
      <c r="U58" s="929"/>
      <c r="V58" s="929"/>
      <c r="W58" s="929"/>
      <c r="X58" s="929"/>
      <c r="Y58" s="929"/>
      <c r="Z58" s="929"/>
      <c r="AA58" s="930"/>
      <c r="AB58" s="930"/>
      <c r="AC58" s="930"/>
      <c r="AD58" s="930"/>
    </row>
    <row r="59" spans="1:33" ht="48" customHeight="1">
      <c r="A59" s="926" t="s">
        <v>619</v>
      </c>
      <c r="B59" s="926"/>
      <c r="C59" s="926"/>
      <c r="D59" s="926"/>
      <c r="E59" s="926"/>
      <c r="F59" s="926"/>
      <c r="G59" s="927"/>
      <c r="H59" s="927"/>
      <c r="I59" s="927"/>
      <c r="J59" s="927"/>
      <c r="K59" s="927"/>
      <c r="L59" s="927"/>
      <c r="M59" s="927"/>
      <c r="N59" s="927"/>
      <c r="O59" s="927"/>
      <c r="P59" s="927"/>
      <c r="Q59" s="927"/>
      <c r="R59" s="927"/>
      <c r="S59" s="927"/>
      <c r="T59" s="927"/>
      <c r="U59" s="927"/>
      <c r="V59" s="927"/>
      <c r="W59" s="927"/>
      <c r="X59" s="927"/>
      <c r="Y59" s="927"/>
      <c r="Z59" s="927"/>
      <c r="AA59" s="928"/>
      <c r="AB59" s="928"/>
      <c r="AC59" s="928"/>
      <c r="AD59" s="928"/>
    </row>
    <row r="60" spans="1:33" ht="15" customHeight="1">
      <c r="A60" s="41"/>
      <c r="B60" s="62"/>
      <c r="C60" s="62"/>
      <c r="D60" s="62"/>
      <c r="E60" s="62"/>
      <c r="F60" s="62"/>
      <c r="G60" s="62"/>
      <c r="H60" s="80"/>
      <c r="I60" s="80"/>
      <c r="J60" s="80"/>
      <c r="K60" s="80"/>
      <c r="L60" s="80"/>
      <c r="M60" s="80"/>
      <c r="N60" s="80"/>
      <c r="O60" s="80"/>
      <c r="P60" s="80"/>
      <c r="Q60" s="80"/>
      <c r="R60" s="80"/>
      <c r="S60" s="80"/>
      <c r="T60" s="80"/>
      <c r="U60" s="80"/>
      <c r="V60" s="80"/>
      <c r="W60" s="62"/>
      <c r="X60" s="62"/>
      <c r="Y60" s="62"/>
      <c r="Z60" s="62"/>
      <c r="AA60" s="62"/>
      <c r="AB60" s="62"/>
      <c r="AC60" s="62"/>
      <c r="AD60" s="62"/>
    </row>
    <row r="61" spans="1:33" ht="15" customHeight="1">
      <c r="A61" s="42" t="s">
        <v>620</v>
      </c>
    </row>
    <row r="62" spans="1:33" ht="15" customHeight="1">
      <c r="A62" s="508" t="s">
        <v>424</v>
      </c>
      <c r="B62" s="509"/>
      <c r="C62" s="510"/>
      <c r="D62" s="513" t="s">
        <v>425</v>
      </c>
      <c r="E62" s="514"/>
      <c r="F62" s="514"/>
      <c r="G62" s="514"/>
      <c r="H62" s="514"/>
      <c r="I62" s="517" t="s">
        <v>426</v>
      </c>
      <c r="J62" s="518"/>
      <c r="K62" s="518"/>
      <c r="L62" s="519"/>
      <c r="M62" s="517" t="s">
        <v>427</v>
      </c>
      <c r="N62" s="518"/>
      <c r="O62" s="518"/>
      <c r="P62" s="519"/>
      <c r="Q62" s="518" t="s">
        <v>428</v>
      </c>
      <c r="R62" s="518"/>
      <c r="S62" s="518"/>
      <c r="T62" s="518"/>
      <c r="U62" s="523"/>
      <c r="V62" s="504" t="s">
        <v>429</v>
      </c>
      <c r="W62" s="504"/>
      <c r="X62" s="504"/>
      <c r="Y62" s="504"/>
      <c r="Z62" s="504" t="s">
        <v>430</v>
      </c>
      <c r="AA62" s="504"/>
      <c r="AB62" s="504"/>
      <c r="AC62" s="504"/>
      <c r="AD62" s="505"/>
    </row>
    <row r="63" spans="1:33" ht="15" customHeight="1" thickBot="1">
      <c r="A63" s="511"/>
      <c r="B63" s="462"/>
      <c r="C63" s="512"/>
      <c r="D63" s="515"/>
      <c r="E63" s="516"/>
      <c r="F63" s="516"/>
      <c r="G63" s="516"/>
      <c r="H63" s="516"/>
      <c r="I63" s="520"/>
      <c r="J63" s="521"/>
      <c r="K63" s="521"/>
      <c r="L63" s="522"/>
      <c r="M63" s="520"/>
      <c r="N63" s="521"/>
      <c r="O63" s="521"/>
      <c r="P63" s="522"/>
      <c r="Q63" s="521"/>
      <c r="R63" s="521"/>
      <c r="S63" s="521"/>
      <c r="T63" s="521"/>
      <c r="U63" s="524"/>
      <c r="V63" s="506"/>
      <c r="W63" s="506"/>
      <c r="X63" s="506"/>
      <c r="Y63" s="506"/>
      <c r="Z63" s="506"/>
      <c r="AA63" s="506"/>
      <c r="AB63" s="506"/>
      <c r="AC63" s="506"/>
      <c r="AD63" s="507"/>
      <c r="AF63" s="62"/>
      <c r="AG63" s="62"/>
    </row>
    <row r="64" spans="1:33" ht="15" customHeight="1">
      <c r="A64" s="428" t="s">
        <v>431</v>
      </c>
      <c r="B64" s="429"/>
      <c r="C64" s="435" t="s">
        <v>432</v>
      </c>
      <c r="D64" s="495"/>
      <c r="E64" s="495"/>
      <c r="F64" s="495"/>
      <c r="G64" s="495"/>
      <c r="H64" s="495"/>
      <c r="I64" s="496"/>
      <c r="J64" s="497"/>
      <c r="K64" s="497"/>
      <c r="L64" s="498"/>
      <c r="M64" s="496"/>
      <c r="N64" s="497"/>
      <c r="O64" s="497"/>
      <c r="P64" s="498"/>
      <c r="Q64" s="499"/>
      <c r="R64" s="500"/>
      <c r="S64" s="500"/>
      <c r="T64" s="500"/>
      <c r="U64" s="501"/>
      <c r="V64" s="492"/>
      <c r="W64" s="492"/>
      <c r="X64" s="492"/>
      <c r="Y64" s="492"/>
      <c r="Z64" s="493"/>
      <c r="AA64" s="493"/>
      <c r="AB64" s="493"/>
      <c r="AC64" s="493"/>
      <c r="AD64" s="494"/>
    </row>
    <row r="65" spans="1:30" ht="15" customHeight="1">
      <c r="A65" s="410"/>
      <c r="B65" s="430"/>
      <c r="C65" s="436"/>
      <c r="D65" s="387"/>
      <c r="E65" s="387"/>
      <c r="F65" s="387"/>
      <c r="G65" s="387"/>
      <c r="H65" s="387"/>
      <c r="I65" s="455"/>
      <c r="J65" s="456"/>
      <c r="K65" s="456"/>
      <c r="L65" s="457"/>
      <c r="M65" s="455"/>
      <c r="N65" s="456"/>
      <c r="O65" s="456"/>
      <c r="P65" s="457"/>
      <c r="Q65" s="458"/>
      <c r="R65" s="459"/>
      <c r="S65" s="459"/>
      <c r="T65" s="459"/>
      <c r="U65" s="460"/>
      <c r="V65" s="461"/>
      <c r="W65" s="461"/>
      <c r="X65" s="461"/>
      <c r="Y65" s="461"/>
      <c r="Z65" s="438"/>
      <c r="AA65" s="438"/>
      <c r="AB65" s="438"/>
      <c r="AC65" s="438"/>
      <c r="AD65" s="487"/>
    </row>
    <row r="66" spans="1:30" ht="15" customHeight="1">
      <c r="A66" s="410"/>
      <c r="B66" s="430"/>
      <c r="C66" s="436"/>
      <c r="D66" s="387"/>
      <c r="E66" s="387"/>
      <c r="F66" s="387"/>
      <c r="G66" s="387"/>
      <c r="H66" s="387"/>
      <c r="I66" s="455"/>
      <c r="J66" s="456"/>
      <c r="K66" s="456"/>
      <c r="L66" s="457"/>
      <c r="M66" s="455"/>
      <c r="N66" s="456"/>
      <c r="O66" s="456"/>
      <c r="P66" s="457"/>
      <c r="Q66" s="458"/>
      <c r="R66" s="459"/>
      <c r="S66" s="459"/>
      <c r="T66" s="459"/>
      <c r="U66" s="460"/>
      <c r="V66" s="461"/>
      <c r="W66" s="461"/>
      <c r="X66" s="461"/>
      <c r="Y66" s="461"/>
      <c r="Z66" s="438"/>
      <c r="AA66" s="438"/>
      <c r="AB66" s="438"/>
      <c r="AC66" s="438"/>
      <c r="AD66" s="487"/>
    </row>
    <row r="67" spans="1:30" ht="15" customHeight="1">
      <c r="A67" s="410"/>
      <c r="B67" s="430"/>
      <c r="C67" s="436"/>
      <c r="D67" s="394"/>
      <c r="E67" s="394"/>
      <c r="F67" s="394"/>
      <c r="G67" s="394"/>
      <c r="H67" s="394"/>
      <c r="I67" s="455"/>
      <c r="J67" s="456"/>
      <c r="K67" s="456"/>
      <c r="L67" s="457"/>
      <c r="M67" s="455"/>
      <c r="N67" s="456"/>
      <c r="O67" s="456"/>
      <c r="P67" s="457"/>
      <c r="Q67" s="458"/>
      <c r="R67" s="459"/>
      <c r="S67" s="459"/>
      <c r="T67" s="459"/>
      <c r="U67" s="460"/>
      <c r="V67" s="488"/>
      <c r="W67" s="489"/>
      <c r="X67" s="489"/>
      <c r="Y67" s="490"/>
      <c r="Z67" s="488"/>
      <c r="AA67" s="489"/>
      <c r="AB67" s="489"/>
      <c r="AC67" s="489"/>
      <c r="AD67" s="491"/>
    </row>
    <row r="68" spans="1:30" ht="15" customHeight="1">
      <c r="A68" s="410"/>
      <c r="B68" s="430"/>
      <c r="C68" s="436"/>
      <c r="D68" s="441"/>
      <c r="E68" s="441"/>
      <c r="F68" s="441"/>
      <c r="G68" s="441"/>
      <c r="H68" s="441"/>
      <c r="I68" s="442"/>
      <c r="J68" s="443"/>
      <c r="K68" s="443"/>
      <c r="L68" s="444"/>
      <c r="M68" s="442"/>
      <c r="N68" s="443"/>
      <c r="O68" s="443"/>
      <c r="P68" s="444"/>
      <c r="Q68" s="445"/>
      <c r="R68" s="446"/>
      <c r="S68" s="446"/>
      <c r="T68" s="446"/>
      <c r="U68" s="447"/>
      <c r="V68" s="448"/>
      <c r="W68" s="449"/>
      <c r="X68" s="449"/>
      <c r="Y68" s="450"/>
      <c r="Z68" s="448"/>
      <c r="AA68" s="449"/>
      <c r="AB68" s="449"/>
      <c r="AC68" s="449"/>
      <c r="AD68" s="486"/>
    </row>
    <row r="69" spans="1:30" ht="15" customHeight="1" thickBot="1">
      <c r="A69" s="410"/>
      <c r="B69" s="430"/>
      <c r="C69" s="437"/>
      <c r="D69" s="475" t="s">
        <v>433</v>
      </c>
      <c r="E69" s="475"/>
      <c r="F69" s="475"/>
      <c r="G69" s="475"/>
      <c r="H69" s="475"/>
      <c r="I69" s="476">
        <f>SUM(I64:L68)</f>
        <v>0</v>
      </c>
      <c r="J69" s="477"/>
      <c r="K69" s="477"/>
      <c r="L69" s="478"/>
      <c r="M69" s="476">
        <f>SUM(M64:P68)</f>
        <v>0</v>
      </c>
      <c r="N69" s="477"/>
      <c r="O69" s="477"/>
      <c r="P69" s="478"/>
      <c r="Q69" s="479">
        <f>SUM(Q64:U68)</f>
        <v>0</v>
      </c>
      <c r="R69" s="480"/>
      <c r="S69" s="480"/>
      <c r="T69" s="480"/>
      <c r="U69" s="481"/>
      <c r="V69" s="482" t="s">
        <v>434</v>
      </c>
      <c r="W69" s="483"/>
      <c r="X69" s="483"/>
      <c r="Y69" s="484"/>
      <c r="Z69" s="482" t="s">
        <v>434</v>
      </c>
      <c r="AA69" s="483"/>
      <c r="AB69" s="483"/>
      <c r="AC69" s="483"/>
      <c r="AD69" s="485"/>
    </row>
    <row r="70" spans="1:30" ht="15" customHeight="1">
      <c r="A70" s="410"/>
      <c r="B70" s="430"/>
      <c r="C70" s="473" t="s">
        <v>435</v>
      </c>
      <c r="D70" s="387"/>
      <c r="E70" s="387"/>
      <c r="F70" s="387"/>
      <c r="G70" s="387"/>
      <c r="H70" s="387"/>
      <c r="I70" s="455"/>
      <c r="J70" s="456"/>
      <c r="K70" s="456"/>
      <c r="L70" s="457"/>
      <c r="M70" s="455"/>
      <c r="N70" s="456"/>
      <c r="O70" s="456"/>
      <c r="P70" s="457"/>
      <c r="Q70" s="458"/>
      <c r="R70" s="459"/>
      <c r="S70" s="459"/>
      <c r="T70" s="459"/>
      <c r="U70" s="460"/>
      <c r="V70" s="461"/>
      <c r="W70" s="461"/>
      <c r="X70" s="461"/>
      <c r="Y70" s="461"/>
      <c r="Z70" s="471"/>
      <c r="AA70" s="471"/>
      <c r="AB70" s="471"/>
      <c r="AC70" s="471"/>
      <c r="AD70" s="472"/>
    </row>
    <row r="71" spans="1:30" ht="15" customHeight="1">
      <c r="A71" s="410"/>
      <c r="B71" s="430"/>
      <c r="C71" s="473"/>
      <c r="D71" s="387"/>
      <c r="E71" s="387"/>
      <c r="F71" s="387"/>
      <c r="G71" s="387"/>
      <c r="H71" s="387"/>
      <c r="I71" s="455"/>
      <c r="J71" s="456"/>
      <c r="K71" s="456"/>
      <c r="L71" s="457"/>
      <c r="M71" s="455"/>
      <c r="N71" s="456"/>
      <c r="O71" s="456"/>
      <c r="P71" s="457"/>
      <c r="Q71" s="458"/>
      <c r="R71" s="459"/>
      <c r="S71" s="459"/>
      <c r="T71" s="459"/>
      <c r="U71" s="460"/>
      <c r="V71" s="461"/>
      <c r="W71" s="461"/>
      <c r="X71" s="461"/>
      <c r="Y71" s="461"/>
      <c r="Z71" s="438"/>
      <c r="AA71" s="438"/>
      <c r="AB71" s="438"/>
      <c r="AC71" s="438"/>
      <c r="AD71" s="439"/>
    </row>
    <row r="72" spans="1:30" ht="15" customHeight="1">
      <c r="A72" s="410"/>
      <c r="B72" s="430"/>
      <c r="C72" s="473"/>
      <c r="D72" s="440"/>
      <c r="E72" s="441"/>
      <c r="F72" s="441"/>
      <c r="G72" s="441"/>
      <c r="H72" s="441"/>
      <c r="I72" s="442"/>
      <c r="J72" s="443"/>
      <c r="K72" s="443"/>
      <c r="L72" s="444"/>
      <c r="M72" s="442"/>
      <c r="N72" s="443"/>
      <c r="O72" s="443"/>
      <c r="P72" s="444"/>
      <c r="Q72" s="445"/>
      <c r="R72" s="446"/>
      <c r="S72" s="446"/>
      <c r="T72" s="446"/>
      <c r="U72" s="447"/>
      <c r="V72" s="448"/>
      <c r="W72" s="449"/>
      <c r="X72" s="449"/>
      <c r="Y72" s="450"/>
      <c r="Z72" s="448"/>
      <c r="AA72" s="449"/>
      <c r="AB72" s="449"/>
      <c r="AC72" s="449"/>
      <c r="AD72" s="451"/>
    </row>
    <row r="73" spans="1:30" ht="15" customHeight="1">
      <c r="A73" s="410"/>
      <c r="B73" s="430"/>
      <c r="C73" s="474"/>
      <c r="D73" s="470" t="s">
        <v>433</v>
      </c>
      <c r="E73" s="470"/>
      <c r="F73" s="470"/>
      <c r="G73" s="470"/>
      <c r="H73" s="470"/>
      <c r="I73" s="464">
        <f>SUM(I70:L72)</f>
        <v>0</v>
      </c>
      <c r="J73" s="465"/>
      <c r="K73" s="465"/>
      <c r="L73" s="466"/>
      <c r="M73" s="464">
        <f>SUM(M70:P72)</f>
        <v>0</v>
      </c>
      <c r="N73" s="465"/>
      <c r="O73" s="465"/>
      <c r="P73" s="466"/>
      <c r="Q73" s="467">
        <f>SUM(Q70:U72)</f>
        <v>0</v>
      </c>
      <c r="R73" s="468"/>
      <c r="S73" s="468"/>
      <c r="T73" s="468"/>
      <c r="U73" s="469"/>
      <c r="V73" s="411" t="s">
        <v>434</v>
      </c>
      <c r="W73" s="412"/>
      <c r="X73" s="412"/>
      <c r="Y73" s="413"/>
      <c r="Z73" s="411" t="s">
        <v>434</v>
      </c>
      <c r="AA73" s="412"/>
      <c r="AB73" s="412"/>
      <c r="AC73" s="412"/>
      <c r="AD73" s="414"/>
    </row>
    <row r="74" spans="1:30" ht="15" customHeight="1">
      <c r="A74" s="410"/>
      <c r="B74" s="430"/>
      <c r="C74" s="452" t="s">
        <v>436</v>
      </c>
      <c r="D74" s="396"/>
      <c r="E74" s="387"/>
      <c r="F74" s="387"/>
      <c r="G74" s="387"/>
      <c r="H74" s="387"/>
      <c r="I74" s="455"/>
      <c r="J74" s="456"/>
      <c r="K74" s="456"/>
      <c r="L74" s="457"/>
      <c r="M74" s="455"/>
      <c r="N74" s="456"/>
      <c r="O74" s="456"/>
      <c r="P74" s="457"/>
      <c r="Q74" s="458"/>
      <c r="R74" s="459"/>
      <c r="S74" s="459"/>
      <c r="T74" s="459"/>
      <c r="U74" s="460"/>
      <c r="V74" s="461"/>
      <c r="W74" s="461"/>
      <c r="X74" s="461"/>
      <c r="Y74" s="461"/>
      <c r="Z74" s="438"/>
      <c r="AA74" s="438"/>
      <c r="AB74" s="438"/>
      <c r="AC74" s="438"/>
      <c r="AD74" s="439"/>
    </row>
    <row r="75" spans="1:30" ht="15" customHeight="1">
      <c r="A75" s="410"/>
      <c r="B75" s="430"/>
      <c r="C75" s="453"/>
      <c r="D75" s="440"/>
      <c r="E75" s="441"/>
      <c r="F75" s="441"/>
      <c r="G75" s="441"/>
      <c r="H75" s="441"/>
      <c r="I75" s="442"/>
      <c r="J75" s="443"/>
      <c r="K75" s="443"/>
      <c r="L75" s="444"/>
      <c r="M75" s="442"/>
      <c r="N75" s="443"/>
      <c r="O75" s="443"/>
      <c r="P75" s="444"/>
      <c r="Q75" s="445"/>
      <c r="R75" s="446"/>
      <c r="S75" s="446"/>
      <c r="T75" s="446"/>
      <c r="U75" s="447"/>
      <c r="V75" s="448"/>
      <c r="W75" s="449"/>
      <c r="X75" s="449"/>
      <c r="Y75" s="450"/>
      <c r="Z75" s="448"/>
      <c r="AA75" s="449"/>
      <c r="AB75" s="449"/>
      <c r="AC75" s="449"/>
      <c r="AD75" s="451"/>
    </row>
    <row r="76" spans="1:30" ht="15" customHeight="1">
      <c r="A76" s="431"/>
      <c r="B76" s="432"/>
      <c r="C76" s="454"/>
      <c r="D76" s="462" t="s">
        <v>433</v>
      </c>
      <c r="E76" s="463"/>
      <c r="F76" s="463"/>
      <c r="G76" s="463"/>
      <c r="H76" s="463"/>
      <c r="I76" s="464">
        <f>SUM(I74:L75)</f>
        <v>0</v>
      </c>
      <c r="J76" s="465"/>
      <c r="K76" s="465"/>
      <c r="L76" s="466"/>
      <c r="M76" s="464">
        <f>SUM(M74:P75)</f>
        <v>0</v>
      </c>
      <c r="N76" s="465"/>
      <c r="O76" s="465"/>
      <c r="P76" s="466"/>
      <c r="Q76" s="467">
        <f>SUM(Q74:U75)</f>
        <v>0</v>
      </c>
      <c r="R76" s="468"/>
      <c r="S76" s="468"/>
      <c r="T76" s="468"/>
      <c r="U76" s="469"/>
      <c r="V76" s="411" t="s">
        <v>434</v>
      </c>
      <c r="W76" s="412"/>
      <c r="X76" s="412"/>
      <c r="Y76" s="413"/>
      <c r="Z76" s="411" t="s">
        <v>434</v>
      </c>
      <c r="AA76" s="412"/>
      <c r="AB76" s="412"/>
      <c r="AC76" s="412"/>
      <c r="AD76" s="414"/>
    </row>
    <row r="77" spans="1:30" ht="15" customHeight="1" thickBot="1">
      <c r="A77" s="433"/>
      <c r="B77" s="434"/>
      <c r="C77" s="415" t="s">
        <v>437</v>
      </c>
      <c r="D77" s="416"/>
      <c r="E77" s="416"/>
      <c r="F77" s="416"/>
      <c r="G77" s="416"/>
      <c r="H77" s="417"/>
      <c r="I77" s="418">
        <f>I69+I73+I76</f>
        <v>0</v>
      </c>
      <c r="J77" s="419"/>
      <c r="K77" s="419"/>
      <c r="L77" s="420"/>
      <c r="M77" s="421" t="s">
        <v>434</v>
      </c>
      <c r="N77" s="421"/>
      <c r="O77" s="421"/>
      <c r="P77" s="422"/>
      <c r="Q77" s="423">
        <f>Q69+Q73+Q76</f>
        <v>0</v>
      </c>
      <c r="R77" s="424"/>
      <c r="S77" s="424"/>
      <c r="T77" s="424"/>
      <c r="U77" s="425"/>
      <c r="V77" s="426" t="s">
        <v>438</v>
      </c>
      <c r="W77" s="426"/>
      <c r="X77" s="426"/>
      <c r="Y77" s="426"/>
      <c r="Z77" s="502" t="s">
        <v>438</v>
      </c>
      <c r="AA77" s="502"/>
      <c r="AB77" s="502"/>
      <c r="AC77" s="502"/>
      <c r="AD77" s="503"/>
    </row>
    <row r="78" spans="1:30" ht="15" customHeight="1">
      <c r="A78" s="428" t="s">
        <v>439</v>
      </c>
      <c r="B78" s="429"/>
      <c r="C78" s="435" t="s">
        <v>432</v>
      </c>
      <c r="D78" s="495"/>
      <c r="E78" s="495"/>
      <c r="F78" s="495"/>
      <c r="G78" s="495"/>
      <c r="H78" s="495"/>
      <c r="I78" s="496"/>
      <c r="J78" s="497"/>
      <c r="K78" s="497"/>
      <c r="L78" s="498"/>
      <c r="M78" s="496"/>
      <c r="N78" s="497"/>
      <c r="O78" s="497"/>
      <c r="P78" s="498"/>
      <c r="Q78" s="499"/>
      <c r="R78" s="500"/>
      <c r="S78" s="500"/>
      <c r="T78" s="500"/>
      <c r="U78" s="501"/>
      <c r="V78" s="492"/>
      <c r="W78" s="492"/>
      <c r="X78" s="492"/>
      <c r="Y78" s="492"/>
      <c r="Z78" s="493"/>
      <c r="AA78" s="493"/>
      <c r="AB78" s="493"/>
      <c r="AC78" s="493"/>
      <c r="AD78" s="494"/>
    </row>
    <row r="79" spans="1:30" ht="15" customHeight="1">
      <c r="A79" s="410"/>
      <c r="B79" s="430"/>
      <c r="C79" s="436"/>
      <c r="D79" s="387"/>
      <c r="E79" s="387"/>
      <c r="F79" s="387"/>
      <c r="G79" s="387"/>
      <c r="H79" s="387"/>
      <c r="I79" s="455"/>
      <c r="J79" s="456"/>
      <c r="K79" s="456"/>
      <c r="L79" s="457"/>
      <c r="M79" s="455"/>
      <c r="N79" s="456"/>
      <c r="O79" s="456"/>
      <c r="P79" s="457"/>
      <c r="Q79" s="458"/>
      <c r="R79" s="459"/>
      <c r="S79" s="459"/>
      <c r="T79" s="459"/>
      <c r="U79" s="460"/>
      <c r="V79" s="461"/>
      <c r="W79" s="461"/>
      <c r="X79" s="461"/>
      <c r="Y79" s="461"/>
      <c r="Z79" s="438"/>
      <c r="AA79" s="438"/>
      <c r="AB79" s="438"/>
      <c r="AC79" s="438"/>
      <c r="AD79" s="487"/>
    </row>
    <row r="80" spans="1:30" ht="15" customHeight="1">
      <c r="A80" s="410"/>
      <c r="B80" s="430"/>
      <c r="C80" s="436"/>
      <c r="D80" s="387"/>
      <c r="E80" s="387"/>
      <c r="F80" s="387"/>
      <c r="G80" s="387"/>
      <c r="H80" s="387"/>
      <c r="I80" s="455"/>
      <c r="J80" s="456"/>
      <c r="K80" s="456"/>
      <c r="L80" s="457"/>
      <c r="M80" s="455"/>
      <c r="N80" s="456"/>
      <c r="O80" s="456"/>
      <c r="P80" s="457"/>
      <c r="Q80" s="458"/>
      <c r="R80" s="459"/>
      <c r="S80" s="459"/>
      <c r="T80" s="459"/>
      <c r="U80" s="460"/>
      <c r="V80" s="461"/>
      <c r="W80" s="461"/>
      <c r="X80" s="461"/>
      <c r="Y80" s="461"/>
      <c r="Z80" s="438"/>
      <c r="AA80" s="438"/>
      <c r="AB80" s="438"/>
      <c r="AC80" s="438"/>
      <c r="AD80" s="487"/>
    </row>
    <row r="81" spans="1:30" ht="15" customHeight="1">
      <c r="A81" s="410"/>
      <c r="B81" s="430"/>
      <c r="C81" s="436"/>
      <c r="D81" s="394"/>
      <c r="E81" s="394"/>
      <c r="F81" s="394"/>
      <c r="G81" s="394"/>
      <c r="H81" s="394"/>
      <c r="I81" s="455"/>
      <c r="J81" s="456"/>
      <c r="K81" s="456"/>
      <c r="L81" s="457"/>
      <c r="M81" s="455"/>
      <c r="N81" s="456"/>
      <c r="O81" s="456"/>
      <c r="P81" s="457"/>
      <c r="Q81" s="458"/>
      <c r="R81" s="459"/>
      <c r="S81" s="459"/>
      <c r="T81" s="459"/>
      <c r="U81" s="460"/>
      <c r="V81" s="488"/>
      <c r="W81" s="489"/>
      <c r="X81" s="489"/>
      <c r="Y81" s="490"/>
      <c r="Z81" s="488"/>
      <c r="AA81" s="489"/>
      <c r="AB81" s="489"/>
      <c r="AC81" s="489"/>
      <c r="AD81" s="491"/>
    </row>
    <row r="82" spans="1:30" ht="15" customHeight="1">
      <c r="A82" s="410"/>
      <c r="B82" s="430"/>
      <c r="C82" s="436"/>
      <c r="D82" s="441"/>
      <c r="E82" s="441"/>
      <c r="F82" s="441"/>
      <c r="G82" s="441"/>
      <c r="H82" s="441"/>
      <c r="I82" s="442"/>
      <c r="J82" s="443"/>
      <c r="K82" s="443"/>
      <c r="L82" s="444"/>
      <c r="M82" s="442"/>
      <c r="N82" s="443"/>
      <c r="O82" s="443"/>
      <c r="P82" s="444"/>
      <c r="Q82" s="445"/>
      <c r="R82" s="446"/>
      <c r="S82" s="446"/>
      <c r="T82" s="446"/>
      <c r="U82" s="447"/>
      <c r="V82" s="448"/>
      <c r="W82" s="449"/>
      <c r="X82" s="449"/>
      <c r="Y82" s="450"/>
      <c r="Z82" s="448"/>
      <c r="AA82" s="449"/>
      <c r="AB82" s="449"/>
      <c r="AC82" s="449"/>
      <c r="AD82" s="486"/>
    </row>
    <row r="83" spans="1:30" ht="15" customHeight="1" thickBot="1">
      <c r="A83" s="410"/>
      <c r="B83" s="430"/>
      <c r="C83" s="437"/>
      <c r="D83" s="475" t="s">
        <v>433</v>
      </c>
      <c r="E83" s="475"/>
      <c r="F83" s="475"/>
      <c r="G83" s="475"/>
      <c r="H83" s="475"/>
      <c r="I83" s="476">
        <f>SUM(I78:L82)</f>
        <v>0</v>
      </c>
      <c r="J83" s="477"/>
      <c r="K83" s="477"/>
      <c r="L83" s="478"/>
      <c r="M83" s="476">
        <f>SUM(M78:P82)</f>
        <v>0</v>
      </c>
      <c r="N83" s="477"/>
      <c r="O83" s="477"/>
      <c r="P83" s="478"/>
      <c r="Q83" s="479">
        <f>SUM(Q78:U82)</f>
        <v>0</v>
      </c>
      <c r="R83" s="480"/>
      <c r="S83" s="480"/>
      <c r="T83" s="480"/>
      <c r="U83" s="481"/>
      <c r="V83" s="482" t="s">
        <v>434</v>
      </c>
      <c r="W83" s="483"/>
      <c r="X83" s="483"/>
      <c r="Y83" s="484"/>
      <c r="Z83" s="482" t="s">
        <v>434</v>
      </c>
      <c r="AA83" s="483"/>
      <c r="AB83" s="483"/>
      <c r="AC83" s="483"/>
      <c r="AD83" s="485"/>
    </row>
    <row r="84" spans="1:30" ht="15" customHeight="1">
      <c r="A84" s="410"/>
      <c r="B84" s="430"/>
      <c r="C84" s="473" t="s">
        <v>435</v>
      </c>
      <c r="D84" s="387"/>
      <c r="E84" s="387"/>
      <c r="F84" s="387"/>
      <c r="G84" s="387"/>
      <c r="H84" s="387"/>
      <c r="I84" s="455"/>
      <c r="J84" s="456"/>
      <c r="K84" s="456"/>
      <c r="L84" s="457"/>
      <c r="M84" s="455"/>
      <c r="N84" s="456"/>
      <c r="O84" s="456"/>
      <c r="P84" s="457"/>
      <c r="Q84" s="458"/>
      <c r="R84" s="459"/>
      <c r="S84" s="459"/>
      <c r="T84" s="459"/>
      <c r="U84" s="460"/>
      <c r="V84" s="461"/>
      <c r="W84" s="461"/>
      <c r="X84" s="461"/>
      <c r="Y84" s="461"/>
      <c r="Z84" s="471"/>
      <c r="AA84" s="471"/>
      <c r="AB84" s="471"/>
      <c r="AC84" s="471"/>
      <c r="AD84" s="472"/>
    </row>
    <row r="85" spans="1:30" ht="15" customHeight="1">
      <c r="A85" s="410"/>
      <c r="B85" s="430"/>
      <c r="C85" s="473"/>
      <c r="D85" s="387"/>
      <c r="E85" s="387"/>
      <c r="F85" s="387"/>
      <c r="G85" s="387"/>
      <c r="H85" s="387"/>
      <c r="I85" s="455"/>
      <c r="J85" s="456"/>
      <c r="K85" s="456"/>
      <c r="L85" s="457"/>
      <c r="M85" s="455"/>
      <c r="N85" s="456"/>
      <c r="O85" s="456"/>
      <c r="P85" s="457"/>
      <c r="Q85" s="458"/>
      <c r="R85" s="459"/>
      <c r="S85" s="459"/>
      <c r="T85" s="459"/>
      <c r="U85" s="460"/>
      <c r="V85" s="461"/>
      <c r="W85" s="461"/>
      <c r="X85" s="461"/>
      <c r="Y85" s="461"/>
      <c r="Z85" s="438"/>
      <c r="AA85" s="438"/>
      <c r="AB85" s="438"/>
      <c r="AC85" s="438"/>
      <c r="AD85" s="439"/>
    </row>
    <row r="86" spans="1:30" ht="15" customHeight="1">
      <c r="A86" s="410"/>
      <c r="B86" s="430"/>
      <c r="C86" s="473"/>
      <c r="D86" s="440"/>
      <c r="E86" s="441"/>
      <c r="F86" s="441"/>
      <c r="G86" s="441"/>
      <c r="H86" s="441"/>
      <c r="I86" s="442"/>
      <c r="J86" s="443"/>
      <c r="K86" s="443"/>
      <c r="L86" s="444"/>
      <c r="M86" s="442"/>
      <c r="N86" s="443"/>
      <c r="O86" s="443"/>
      <c r="P86" s="444"/>
      <c r="Q86" s="445"/>
      <c r="R86" s="446"/>
      <c r="S86" s="446"/>
      <c r="T86" s="446"/>
      <c r="U86" s="447"/>
      <c r="V86" s="448"/>
      <c r="W86" s="449"/>
      <c r="X86" s="449"/>
      <c r="Y86" s="450"/>
      <c r="Z86" s="448"/>
      <c r="AA86" s="449"/>
      <c r="AB86" s="449"/>
      <c r="AC86" s="449"/>
      <c r="AD86" s="451"/>
    </row>
    <row r="87" spans="1:30" ht="15" customHeight="1">
      <c r="A87" s="410"/>
      <c r="B87" s="430"/>
      <c r="C87" s="474"/>
      <c r="D87" s="470" t="s">
        <v>433</v>
      </c>
      <c r="E87" s="470"/>
      <c r="F87" s="470"/>
      <c r="G87" s="470"/>
      <c r="H87" s="470"/>
      <c r="I87" s="464">
        <f>SUM(I84:L86)</f>
        <v>0</v>
      </c>
      <c r="J87" s="465"/>
      <c r="K87" s="465"/>
      <c r="L87" s="466"/>
      <c r="M87" s="464">
        <f>SUM(M84:P86)</f>
        <v>0</v>
      </c>
      <c r="N87" s="465"/>
      <c r="O87" s="465"/>
      <c r="P87" s="466"/>
      <c r="Q87" s="467">
        <f>SUM(Q84:U86)</f>
        <v>0</v>
      </c>
      <c r="R87" s="468"/>
      <c r="S87" s="468"/>
      <c r="T87" s="468"/>
      <c r="U87" s="469"/>
      <c r="V87" s="411" t="s">
        <v>434</v>
      </c>
      <c r="W87" s="412"/>
      <c r="X87" s="412"/>
      <c r="Y87" s="413"/>
      <c r="Z87" s="411" t="s">
        <v>434</v>
      </c>
      <c r="AA87" s="412"/>
      <c r="AB87" s="412"/>
      <c r="AC87" s="412"/>
      <c r="AD87" s="414"/>
    </row>
    <row r="88" spans="1:30" ht="15" customHeight="1">
      <c r="A88" s="410"/>
      <c r="B88" s="430"/>
      <c r="C88" s="452" t="s">
        <v>436</v>
      </c>
      <c r="D88" s="396"/>
      <c r="E88" s="387"/>
      <c r="F88" s="387"/>
      <c r="G88" s="387"/>
      <c r="H88" s="387"/>
      <c r="I88" s="455"/>
      <c r="J88" s="456"/>
      <c r="K88" s="456"/>
      <c r="L88" s="457"/>
      <c r="M88" s="455"/>
      <c r="N88" s="456"/>
      <c r="O88" s="456"/>
      <c r="P88" s="457"/>
      <c r="Q88" s="458"/>
      <c r="R88" s="459"/>
      <c r="S88" s="459"/>
      <c r="T88" s="459"/>
      <c r="U88" s="460"/>
      <c r="V88" s="461"/>
      <c r="W88" s="461"/>
      <c r="X88" s="461"/>
      <c r="Y88" s="461"/>
      <c r="Z88" s="438"/>
      <c r="AA88" s="438"/>
      <c r="AB88" s="438"/>
      <c r="AC88" s="438"/>
      <c r="AD88" s="439"/>
    </row>
    <row r="89" spans="1:30" ht="15" customHeight="1">
      <c r="A89" s="410"/>
      <c r="B89" s="430"/>
      <c r="C89" s="453"/>
      <c r="D89" s="440"/>
      <c r="E89" s="441"/>
      <c r="F89" s="441"/>
      <c r="G89" s="441"/>
      <c r="H89" s="441"/>
      <c r="I89" s="442"/>
      <c r="J89" s="443"/>
      <c r="K89" s="443"/>
      <c r="L89" s="444"/>
      <c r="M89" s="442"/>
      <c r="N89" s="443"/>
      <c r="O89" s="443"/>
      <c r="P89" s="444"/>
      <c r="Q89" s="445"/>
      <c r="R89" s="446"/>
      <c r="S89" s="446"/>
      <c r="T89" s="446"/>
      <c r="U89" s="447"/>
      <c r="V89" s="448"/>
      <c r="W89" s="449"/>
      <c r="X89" s="449"/>
      <c r="Y89" s="450"/>
      <c r="Z89" s="448"/>
      <c r="AA89" s="449"/>
      <c r="AB89" s="449"/>
      <c r="AC89" s="449"/>
      <c r="AD89" s="451"/>
    </row>
    <row r="90" spans="1:30" ht="15" customHeight="1">
      <c r="A90" s="431"/>
      <c r="B90" s="432"/>
      <c r="C90" s="454"/>
      <c r="D90" s="462" t="s">
        <v>433</v>
      </c>
      <c r="E90" s="463"/>
      <c r="F90" s="463"/>
      <c r="G90" s="463"/>
      <c r="H90" s="463"/>
      <c r="I90" s="464">
        <f>SUM(I88:L89)</f>
        <v>0</v>
      </c>
      <c r="J90" s="465"/>
      <c r="K90" s="465"/>
      <c r="L90" s="466"/>
      <c r="M90" s="464">
        <f>SUM(M88:P89)</f>
        <v>0</v>
      </c>
      <c r="N90" s="465"/>
      <c r="O90" s="465"/>
      <c r="P90" s="466"/>
      <c r="Q90" s="467">
        <f>SUM(Q88:U89)</f>
        <v>0</v>
      </c>
      <c r="R90" s="468"/>
      <c r="S90" s="468"/>
      <c r="T90" s="468"/>
      <c r="U90" s="469"/>
      <c r="V90" s="411" t="s">
        <v>434</v>
      </c>
      <c r="W90" s="412"/>
      <c r="X90" s="412"/>
      <c r="Y90" s="413"/>
      <c r="Z90" s="411" t="s">
        <v>434</v>
      </c>
      <c r="AA90" s="412"/>
      <c r="AB90" s="412"/>
      <c r="AC90" s="412"/>
      <c r="AD90" s="414"/>
    </row>
    <row r="91" spans="1:30" ht="15" customHeight="1">
      <c r="A91" s="433"/>
      <c r="B91" s="434"/>
      <c r="C91" s="415" t="s">
        <v>437</v>
      </c>
      <c r="D91" s="416"/>
      <c r="E91" s="416"/>
      <c r="F91" s="416"/>
      <c r="G91" s="416"/>
      <c r="H91" s="417"/>
      <c r="I91" s="418">
        <f>I83+I87+I90</f>
        <v>0</v>
      </c>
      <c r="J91" s="419"/>
      <c r="K91" s="419"/>
      <c r="L91" s="420"/>
      <c r="M91" s="421" t="s">
        <v>434</v>
      </c>
      <c r="N91" s="421"/>
      <c r="O91" s="421"/>
      <c r="P91" s="422"/>
      <c r="Q91" s="423">
        <f>Q83+Q87+Q90</f>
        <v>0</v>
      </c>
      <c r="R91" s="424"/>
      <c r="S91" s="424"/>
      <c r="T91" s="424"/>
      <c r="U91" s="425"/>
      <c r="V91" s="426" t="s">
        <v>438</v>
      </c>
      <c r="W91" s="426"/>
      <c r="X91" s="426"/>
      <c r="Y91" s="426"/>
      <c r="Z91" s="426" t="s">
        <v>438</v>
      </c>
      <c r="AA91" s="426"/>
      <c r="AB91" s="426"/>
      <c r="AC91" s="426"/>
      <c r="AD91" s="427"/>
    </row>
    <row r="92" spans="1:30" ht="15" customHeight="1">
      <c r="A92" s="41"/>
      <c r="B92" s="41"/>
      <c r="C92" s="41"/>
      <c r="D92" s="41"/>
      <c r="E92" s="41"/>
      <c r="F92" s="41"/>
      <c r="G92" s="41"/>
      <c r="H92" s="41"/>
      <c r="I92" s="41"/>
      <c r="J92" s="41"/>
      <c r="K92" s="41"/>
      <c r="L92" s="41"/>
      <c r="M92" s="41"/>
      <c r="N92" s="41"/>
      <c r="O92" s="41"/>
      <c r="P92" s="41"/>
      <c r="Q92" s="41"/>
      <c r="R92" s="41"/>
      <c r="S92" s="41"/>
      <c r="T92" s="41"/>
      <c r="U92" s="41"/>
      <c r="V92" s="41"/>
      <c r="W92" s="41"/>
      <c r="X92" s="41"/>
      <c r="Y92" s="41"/>
      <c r="Z92" s="41"/>
      <c r="AA92" s="41"/>
      <c r="AB92" s="41"/>
      <c r="AC92" s="41"/>
      <c r="AD92" s="41"/>
    </row>
    <row r="93" spans="1:30" ht="15" customHeight="1"/>
    <row r="94" spans="1:30" ht="15" customHeight="1"/>
    <row r="95" spans="1:30" ht="15" customHeight="1"/>
    <row r="96" spans="1:30" ht="15" customHeight="1">
      <c r="A96" s="181" t="s">
        <v>621</v>
      </c>
    </row>
    <row r="97" spans="2:5" ht="15" customHeight="1"/>
    <row r="98" spans="2:5" ht="15" customHeight="1"/>
    <row r="99" spans="2:5" ht="14.25" customHeight="1"/>
    <row r="100" spans="2:5" ht="15" customHeight="1"/>
    <row r="101" spans="2:5" ht="15" customHeight="1"/>
    <row r="102" spans="2:5" ht="15" customHeight="1">
      <c r="B102" s="139" t="s">
        <v>461</v>
      </c>
      <c r="C102" s="139"/>
      <c r="D102" s="139" t="s">
        <v>551</v>
      </c>
      <c r="E102" s="139"/>
    </row>
    <row r="103" spans="2:5" ht="15" customHeight="1"/>
    <row r="104" spans="2:5" ht="15" customHeight="1"/>
    <row r="105" spans="2:5" ht="15" customHeight="1"/>
    <row r="106" spans="2:5" ht="15" customHeight="1"/>
    <row r="107" spans="2:5" ht="15" customHeight="1"/>
    <row r="108" spans="2:5" ht="15" customHeight="1"/>
    <row r="109" spans="2:5" ht="15" customHeight="1"/>
    <row r="110" spans="2:5" ht="15" customHeight="1"/>
    <row r="111" spans="2:5" ht="15" customHeight="1"/>
    <row r="112" spans="2:5" ht="15" customHeight="1"/>
    <row r="113" ht="15" customHeight="1"/>
    <row r="114" ht="15" customHeight="1"/>
    <row r="115" ht="15" customHeight="1"/>
    <row r="116" ht="15" customHeight="1"/>
    <row r="117" ht="15" customHeight="1"/>
    <row r="118" ht="15" customHeight="1"/>
    <row r="119" ht="15" customHeight="1"/>
    <row r="120" ht="15" customHeight="1"/>
    <row r="121" ht="15" customHeight="1"/>
    <row r="122" ht="15" customHeight="1"/>
    <row r="123" ht="15" customHeight="1"/>
    <row r="124" ht="15" customHeight="1"/>
    <row r="125" ht="15" customHeight="1"/>
    <row r="126" ht="15" customHeight="1"/>
    <row r="127" ht="15" customHeight="1"/>
    <row r="128" ht="15" customHeight="1"/>
    <row r="129" ht="15" customHeight="1"/>
    <row r="130" ht="15" customHeight="1"/>
    <row r="131" ht="15" customHeight="1"/>
    <row r="132" ht="15" customHeight="1"/>
    <row r="133" ht="15" customHeight="1"/>
    <row r="134" ht="15" customHeight="1"/>
    <row r="135" ht="15" customHeight="1"/>
    <row r="136" ht="15" customHeight="1"/>
    <row r="137" ht="15" customHeight="1"/>
    <row r="138" ht="15" customHeight="1"/>
    <row r="139" ht="15" customHeight="1"/>
    <row r="140" ht="15" customHeight="1"/>
    <row r="141" ht="15" customHeight="1"/>
    <row r="142" ht="15" customHeight="1"/>
    <row r="143" ht="15" customHeight="1"/>
    <row r="144" ht="15" customHeight="1"/>
    <row r="145" ht="15" customHeight="1"/>
    <row r="146" ht="15" customHeight="1"/>
    <row r="147" ht="15" customHeight="1"/>
    <row r="148" ht="15" customHeight="1"/>
    <row r="149" ht="15" customHeight="1"/>
    <row r="150" ht="15" customHeight="1"/>
    <row r="151" ht="15" customHeight="1"/>
    <row r="152" ht="15" customHeight="1"/>
    <row r="153" ht="15" customHeight="1"/>
    <row r="154" ht="15" customHeight="1"/>
    <row r="155" ht="15" customHeight="1"/>
    <row r="156" ht="15" customHeight="1"/>
    <row r="157" ht="15" customHeight="1"/>
    <row r="158" ht="15" customHeight="1"/>
    <row r="159" ht="15" customHeight="1"/>
    <row r="160" ht="15" customHeight="1"/>
    <row r="161" ht="15" customHeight="1"/>
    <row r="162" ht="15" customHeight="1"/>
    <row r="163" ht="15" customHeight="1"/>
    <row r="164" ht="15" customHeight="1"/>
    <row r="165" ht="15" customHeight="1"/>
    <row r="166" ht="15" customHeight="1"/>
    <row r="167" ht="15" customHeight="1"/>
    <row r="168" ht="15" customHeight="1"/>
    <row r="169" ht="15" customHeight="1"/>
    <row r="170" ht="15" customHeight="1"/>
    <row r="171" ht="15" customHeight="1"/>
    <row r="172" ht="15" customHeight="1"/>
    <row r="173" ht="15" customHeight="1"/>
    <row r="174" ht="15" customHeight="1"/>
    <row r="175" ht="15" customHeight="1"/>
    <row r="176" ht="15" customHeight="1"/>
    <row r="177" ht="15" customHeight="1"/>
    <row r="178" ht="15" customHeight="1"/>
    <row r="179" ht="15" customHeight="1"/>
    <row r="180" ht="15" customHeight="1"/>
    <row r="181" ht="15" customHeight="1"/>
    <row r="182" ht="15" customHeight="1"/>
    <row r="183" ht="15" customHeight="1"/>
    <row r="184" ht="15" customHeight="1"/>
    <row r="185" ht="15" customHeight="1"/>
    <row r="186" ht="15" customHeight="1"/>
    <row r="187" ht="15" customHeight="1"/>
    <row r="188" ht="15" customHeight="1"/>
    <row r="189" ht="15" customHeight="1"/>
    <row r="190" ht="15" customHeight="1"/>
    <row r="191" ht="15" customHeight="1"/>
    <row r="192" ht="15" customHeight="1"/>
    <row r="193" ht="15" customHeight="1"/>
    <row r="194" ht="15" customHeight="1"/>
    <row r="195" ht="15" customHeight="1"/>
    <row r="196" ht="15" customHeight="1"/>
    <row r="197" ht="15" customHeight="1"/>
    <row r="198" ht="15" customHeight="1"/>
    <row r="199" ht="15" customHeight="1"/>
    <row r="200" ht="15" customHeight="1"/>
    <row r="201" ht="15" customHeight="1"/>
    <row r="202" ht="15" customHeight="1"/>
    <row r="203" ht="15" customHeight="1"/>
    <row r="204" ht="15" customHeight="1"/>
    <row r="205" ht="15" customHeight="1"/>
    <row r="206" ht="15" customHeight="1"/>
    <row r="207" ht="15" customHeight="1"/>
    <row r="208" ht="15" customHeight="1"/>
    <row r="209" ht="15" customHeight="1"/>
    <row r="210" ht="15" customHeight="1"/>
    <row r="211" ht="15" customHeight="1"/>
    <row r="212" ht="15" customHeight="1"/>
    <row r="213" ht="15" customHeight="1"/>
    <row r="214" ht="15" customHeight="1"/>
    <row r="215" ht="15" customHeight="1"/>
    <row r="216" ht="15" customHeight="1"/>
    <row r="217" ht="15" customHeight="1"/>
    <row r="218" ht="15" customHeight="1"/>
    <row r="219" ht="15" customHeight="1"/>
    <row r="220" ht="15" customHeight="1"/>
    <row r="221" ht="15" customHeight="1"/>
    <row r="222" ht="15" customHeight="1"/>
    <row r="223" ht="15" customHeight="1"/>
    <row r="224" ht="15" customHeight="1"/>
    <row r="225" ht="15" customHeight="1"/>
    <row r="226" ht="15" customHeight="1"/>
    <row r="227" ht="15" customHeight="1"/>
    <row r="228" ht="15" customHeight="1"/>
    <row r="229" ht="15" customHeight="1"/>
    <row r="230" ht="15" customHeight="1"/>
    <row r="231" ht="15" customHeight="1"/>
    <row r="232" ht="15" customHeight="1"/>
    <row r="233" ht="15" customHeight="1"/>
    <row r="234" ht="15" customHeight="1"/>
    <row r="235" ht="15" customHeight="1"/>
    <row r="236" ht="15" customHeight="1"/>
    <row r="237" ht="15" customHeight="1"/>
    <row r="238" ht="15" customHeight="1"/>
    <row r="239" ht="15" customHeight="1"/>
    <row r="240" ht="15" customHeight="1"/>
    <row r="241" ht="15" customHeight="1"/>
    <row r="242" ht="15" customHeight="1"/>
    <row r="243" ht="15" customHeight="1"/>
    <row r="244" ht="15" customHeight="1"/>
    <row r="245" ht="15" customHeight="1"/>
    <row r="246" ht="15" customHeight="1"/>
    <row r="247" ht="15" customHeight="1"/>
    <row r="248" ht="15" customHeight="1"/>
    <row r="249" ht="15" customHeight="1"/>
    <row r="250" ht="15" customHeight="1"/>
    <row r="251" ht="15" customHeight="1"/>
    <row r="252" ht="15" customHeight="1"/>
    <row r="253" ht="15" customHeight="1"/>
    <row r="254" ht="15" customHeight="1"/>
    <row r="255" ht="15" customHeight="1"/>
    <row r="256" ht="15" customHeight="1"/>
    <row r="257" ht="15" customHeight="1"/>
    <row r="258" ht="15" customHeight="1"/>
    <row r="259" ht="15" customHeight="1"/>
    <row r="260" ht="15" customHeight="1"/>
    <row r="261" ht="15" customHeight="1"/>
    <row r="262" ht="15" customHeight="1"/>
    <row r="263" ht="15" customHeight="1"/>
    <row r="264" ht="15" customHeight="1"/>
    <row r="265" ht="15" customHeight="1"/>
    <row r="266" ht="15" customHeight="1"/>
    <row r="267" ht="15" customHeight="1"/>
    <row r="268" ht="15" customHeight="1"/>
    <row r="269" ht="15" customHeight="1"/>
    <row r="270" ht="15" customHeight="1"/>
    <row r="271" ht="15" customHeight="1"/>
    <row r="272" ht="15" customHeight="1"/>
    <row r="273" ht="15" customHeight="1"/>
    <row r="274" ht="15" customHeight="1"/>
    <row r="275" ht="15" customHeight="1"/>
    <row r="276" ht="15" customHeight="1"/>
    <row r="277" ht="15" customHeight="1"/>
    <row r="278" ht="15" customHeight="1"/>
    <row r="279" ht="15" customHeight="1"/>
    <row r="280" ht="15" customHeight="1"/>
    <row r="281" ht="15" customHeight="1"/>
    <row r="282" ht="15" customHeight="1"/>
    <row r="283" ht="15" customHeight="1"/>
    <row r="284" ht="15" customHeight="1"/>
    <row r="285" ht="15" customHeight="1"/>
    <row r="286" ht="15" customHeight="1"/>
    <row r="287" ht="15" customHeight="1"/>
    <row r="288" ht="15" customHeight="1"/>
    <row r="289" ht="15" customHeight="1"/>
    <row r="290" ht="15" customHeight="1"/>
    <row r="291" ht="15" customHeight="1"/>
    <row r="292" ht="15" customHeight="1"/>
    <row r="293" ht="15" customHeight="1"/>
    <row r="294" ht="15" customHeight="1"/>
    <row r="295" ht="15" customHeight="1"/>
    <row r="296" ht="15" customHeight="1"/>
    <row r="297" ht="15" customHeight="1"/>
    <row r="298" ht="15" customHeight="1"/>
    <row r="299" ht="15" customHeight="1"/>
    <row r="300" ht="15" customHeight="1"/>
    <row r="301" ht="15" customHeight="1"/>
    <row r="302" ht="15" customHeight="1"/>
    <row r="303" ht="15" customHeight="1"/>
    <row r="304" ht="15" customHeight="1"/>
    <row r="305" ht="15" customHeight="1"/>
    <row r="306" ht="15" customHeight="1"/>
    <row r="307" ht="15" customHeight="1"/>
    <row r="308" ht="15" customHeight="1"/>
    <row r="309" ht="15" customHeight="1"/>
    <row r="310" ht="15" customHeight="1"/>
    <row r="311" ht="15" customHeight="1"/>
    <row r="312" ht="15" customHeight="1"/>
    <row r="313" ht="15" customHeight="1"/>
    <row r="314" ht="15" customHeight="1"/>
    <row r="315" ht="15" customHeight="1"/>
    <row r="316" ht="15" customHeight="1"/>
    <row r="317" ht="15" customHeight="1"/>
    <row r="318" ht="15" customHeight="1"/>
    <row r="319" ht="15" customHeight="1"/>
    <row r="320" ht="15" customHeight="1"/>
    <row r="321" ht="15" customHeight="1"/>
    <row r="322" ht="15" customHeight="1"/>
    <row r="323" ht="15" customHeight="1"/>
    <row r="324" ht="15" customHeight="1"/>
    <row r="325" ht="15" customHeight="1"/>
    <row r="326" ht="15" customHeight="1"/>
    <row r="327" ht="15" customHeight="1"/>
    <row r="328" ht="15" customHeight="1"/>
    <row r="329" ht="15" customHeight="1"/>
    <row r="330" ht="15" customHeight="1"/>
    <row r="331" ht="15" customHeight="1"/>
    <row r="332" ht="15" customHeight="1"/>
    <row r="333" ht="15" customHeight="1"/>
    <row r="334" ht="15" customHeight="1"/>
    <row r="335" ht="15" customHeight="1"/>
    <row r="336" ht="15" customHeight="1"/>
    <row r="337" ht="15" customHeight="1"/>
    <row r="338" ht="15" customHeight="1"/>
    <row r="339" ht="15" customHeight="1"/>
    <row r="340" ht="15" customHeight="1"/>
    <row r="341" ht="15" customHeight="1"/>
    <row r="342" ht="15" customHeight="1"/>
    <row r="343" ht="15" customHeight="1"/>
    <row r="344" ht="15" customHeight="1"/>
    <row r="345" ht="15" customHeight="1"/>
    <row r="346" ht="15" customHeight="1"/>
    <row r="347" ht="15" customHeight="1"/>
    <row r="348" ht="15" customHeight="1"/>
    <row r="349" ht="15" customHeight="1"/>
    <row r="350" ht="15" customHeight="1"/>
    <row r="351" ht="15" customHeight="1"/>
    <row r="352" ht="15" customHeight="1"/>
    <row r="353" ht="15" customHeight="1"/>
    <row r="354" ht="15" customHeight="1"/>
    <row r="355" ht="15" customHeight="1"/>
    <row r="356" ht="15" customHeight="1"/>
    <row r="357" ht="15" customHeight="1"/>
    <row r="358" ht="15" customHeight="1"/>
    <row r="359" ht="15" customHeight="1"/>
    <row r="360" ht="15" customHeight="1"/>
    <row r="361" ht="15" customHeight="1"/>
    <row r="362" ht="15" customHeight="1"/>
    <row r="363" ht="15" customHeight="1"/>
    <row r="364" ht="15" customHeight="1"/>
    <row r="365" ht="15" customHeight="1"/>
    <row r="366" ht="15" customHeight="1"/>
    <row r="367" ht="15" customHeight="1"/>
    <row r="368" ht="15" customHeight="1"/>
    <row r="369" ht="15" customHeight="1"/>
    <row r="370" ht="15" customHeight="1"/>
    <row r="371" ht="15" customHeight="1"/>
    <row r="372" ht="15" customHeight="1"/>
    <row r="373" ht="15" customHeight="1"/>
    <row r="374" ht="15" customHeight="1"/>
    <row r="375" ht="15" customHeight="1"/>
    <row r="376" ht="15" customHeight="1"/>
    <row r="377" ht="15" customHeight="1"/>
    <row r="378" ht="15" customHeight="1"/>
    <row r="379" ht="15" customHeight="1"/>
    <row r="380" ht="15" customHeight="1"/>
  </sheetData>
  <mergeCells count="262">
    <mergeCell ref="T4:AD5"/>
    <mergeCell ref="C6:E7"/>
    <mergeCell ref="F6:O7"/>
    <mergeCell ref="P6:S7"/>
    <mergeCell ref="T6:AD7"/>
    <mergeCell ref="C9:AD10"/>
    <mergeCell ref="A2:B18"/>
    <mergeCell ref="C2:E2"/>
    <mergeCell ref="F2:O3"/>
    <mergeCell ref="P2:S2"/>
    <mergeCell ref="T2:AD3"/>
    <mergeCell ref="C3:E3"/>
    <mergeCell ref="P3:S3"/>
    <mergeCell ref="C4:E5"/>
    <mergeCell ref="F4:O5"/>
    <mergeCell ref="P4:S5"/>
    <mergeCell ref="Z11:AD12"/>
    <mergeCell ref="F13:I14"/>
    <mergeCell ref="J13:M14"/>
    <mergeCell ref="N13:Q14"/>
    <mergeCell ref="R13:U14"/>
    <mergeCell ref="V13:Y14"/>
    <mergeCell ref="Z13:AD14"/>
    <mergeCell ref="C11:E14"/>
    <mergeCell ref="F11:I12"/>
    <mergeCell ref="J11:M12"/>
    <mergeCell ref="N11:Q12"/>
    <mergeCell ref="R11:U12"/>
    <mergeCell ref="V11:Y12"/>
    <mergeCell ref="D29:AC30"/>
    <mergeCell ref="B33:AD35"/>
    <mergeCell ref="B38:AD38"/>
    <mergeCell ref="B39:AD41"/>
    <mergeCell ref="B42:AD42"/>
    <mergeCell ref="B43:AD45"/>
    <mergeCell ref="C15:H15"/>
    <mergeCell ref="C16:AD18"/>
    <mergeCell ref="C23:F24"/>
    <mergeCell ref="G23:AB24"/>
    <mergeCell ref="C25:F26"/>
    <mergeCell ref="G25:AB26"/>
    <mergeCell ref="A55:F55"/>
    <mergeCell ref="G55:K55"/>
    <mergeCell ref="L55:P55"/>
    <mergeCell ref="Q55:U55"/>
    <mergeCell ref="V55:Z55"/>
    <mergeCell ref="AA55:AD55"/>
    <mergeCell ref="B46:F46"/>
    <mergeCell ref="B47:AD49"/>
    <mergeCell ref="A54:F54"/>
    <mergeCell ref="G54:K54"/>
    <mergeCell ref="L54:P54"/>
    <mergeCell ref="Q54:U54"/>
    <mergeCell ref="V54:Z54"/>
    <mergeCell ref="AA54:AD54"/>
    <mergeCell ref="A57:F57"/>
    <mergeCell ref="G57:K57"/>
    <mergeCell ref="L57:P57"/>
    <mergeCell ref="Q57:U57"/>
    <mergeCell ref="V57:Z57"/>
    <mergeCell ref="AA57:AD57"/>
    <mergeCell ref="A56:F56"/>
    <mergeCell ref="G56:K56"/>
    <mergeCell ref="L56:P56"/>
    <mergeCell ref="Q56:U56"/>
    <mergeCell ref="V56:Z56"/>
    <mergeCell ref="AA56:AD56"/>
    <mergeCell ref="A59:F59"/>
    <mergeCell ref="G59:K59"/>
    <mergeCell ref="L59:P59"/>
    <mergeCell ref="Q59:U59"/>
    <mergeCell ref="V59:Z59"/>
    <mergeCell ref="AA59:AD59"/>
    <mergeCell ref="A58:F58"/>
    <mergeCell ref="G58:K58"/>
    <mergeCell ref="L58:P58"/>
    <mergeCell ref="Q58:U58"/>
    <mergeCell ref="V58:Z58"/>
    <mergeCell ref="AA58:AD58"/>
    <mergeCell ref="Z62:AD63"/>
    <mergeCell ref="A64:B77"/>
    <mergeCell ref="C64:C69"/>
    <mergeCell ref="D64:H64"/>
    <mergeCell ref="I64:L64"/>
    <mergeCell ref="M64:P64"/>
    <mergeCell ref="Q64:U64"/>
    <mergeCell ref="V64:Y64"/>
    <mergeCell ref="Z64:AD64"/>
    <mergeCell ref="D65:H65"/>
    <mergeCell ref="A62:C63"/>
    <mergeCell ref="D62:H63"/>
    <mergeCell ref="I62:L63"/>
    <mergeCell ref="M62:P63"/>
    <mergeCell ref="Q62:U63"/>
    <mergeCell ref="V62:Y63"/>
    <mergeCell ref="Z66:AD66"/>
    <mergeCell ref="D67:H67"/>
    <mergeCell ref="I67:L67"/>
    <mergeCell ref="M67:P67"/>
    <mergeCell ref="Q67:U67"/>
    <mergeCell ref="V67:Y67"/>
    <mergeCell ref="Z67:AD67"/>
    <mergeCell ref="I65:L65"/>
    <mergeCell ref="M65:P65"/>
    <mergeCell ref="Q65:U65"/>
    <mergeCell ref="V65:Y65"/>
    <mergeCell ref="Z65:AD65"/>
    <mergeCell ref="D66:H66"/>
    <mergeCell ref="I66:L66"/>
    <mergeCell ref="M66:P66"/>
    <mergeCell ref="Q66:U66"/>
    <mergeCell ref="V66:Y66"/>
    <mergeCell ref="D69:H69"/>
    <mergeCell ref="I69:L69"/>
    <mergeCell ref="M69:P69"/>
    <mergeCell ref="Q69:U69"/>
    <mergeCell ref="V69:Y69"/>
    <mergeCell ref="Z69:AD69"/>
    <mergeCell ref="D68:H68"/>
    <mergeCell ref="I68:L68"/>
    <mergeCell ref="M68:P68"/>
    <mergeCell ref="Q68:U68"/>
    <mergeCell ref="V68:Y68"/>
    <mergeCell ref="Z68:AD68"/>
    <mergeCell ref="Z70:AD70"/>
    <mergeCell ref="D71:H71"/>
    <mergeCell ref="I71:L71"/>
    <mergeCell ref="M71:P71"/>
    <mergeCell ref="Q71:U71"/>
    <mergeCell ref="V71:Y71"/>
    <mergeCell ref="Z71:AD71"/>
    <mergeCell ref="C70:C73"/>
    <mergeCell ref="D70:H70"/>
    <mergeCell ref="I70:L70"/>
    <mergeCell ref="M70:P70"/>
    <mergeCell ref="Q70:U70"/>
    <mergeCell ref="V70:Y70"/>
    <mergeCell ref="D72:H72"/>
    <mergeCell ref="I72:L72"/>
    <mergeCell ref="M72:P72"/>
    <mergeCell ref="Q72:U72"/>
    <mergeCell ref="V72:Y72"/>
    <mergeCell ref="Z72:AD72"/>
    <mergeCell ref="D73:H73"/>
    <mergeCell ref="I73:L73"/>
    <mergeCell ref="M73:P73"/>
    <mergeCell ref="Q73:U73"/>
    <mergeCell ref="V73:Y73"/>
    <mergeCell ref="Z73:AD73"/>
    <mergeCell ref="V76:Y76"/>
    <mergeCell ref="Z76:AD76"/>
    <mergeCell ref="C77:H77"/>
    <mergeCell ref="I77:L77"/>
    <mergeCell ref="M77:P77"/>
    <mergeCell ref="Q77:U77"/>
    <mergeCell ref="V77:Y77"/>
    <mergeCell ref="Z77:AD77"/>
    <mergeCell ref="Z74:AD74"/>
    <mergeCell ref="D75:H75"/>
    <mergeCell ref="I75:L75"/>
    <mergeCell ref="M75:P75"/>
    <mergeCell ref="Q75:U75"/>
    <mergeCell ref="V75:Y75"/>
    <mergeCell ref="Z75:AD75"/>
    <mergeCell ref="C74:C76"/>
    <mergeCell ref="D74:H74"/>
    <mergeCell ref="I74:L74"/>
    <mergeCell ref="M74:P74"/>
    <mergeCell ref="Q74:U74"/>
    <mergeCell ref="V74:Y74"/>
    <mergeCell ref="D76:H76"/>
    <mergeCell ref="I76:L76"/>
    <mergeCell ref="M76:P76"/>
    <mergeCell ref="Q76:U76"/>
    <mergeCell ref="A78:B91"/>
    <mergeCell ref="C78:C83"/>
    <mergeCell ref="D78:H78"/>
    <mergeCell ref="I78:L78"/>
    <mergeCell ref="M78:P78"/>
    <mergeCell ref="Q78:U78"/>
    <mergeCell ref="D80:H80"/>
    <mergeCell ref="I80:L80"/>
    <mergeCell ref="M80:P80"/>
    <mergeCell ref="Q80:U80"/>
    <mergeCell ref="D83:H83"/>
    <mergeCell ref="I83:L83"/>
    <mergeCell ref="M83:P83"/>
    <mergeCell ref="Q83:U83"/>
    <mergeCell ref="D85:H85"/>
    <mergeCell ref="I85:L85"/>
    <mergeCell ref="M85:P85"/>
    <mergeCell ref="Q85:U85"/>
    <mergeCell ref="Q90:U90"/>
    <mergeCell ref="V80:Y80"/>
    <mergeCell ref="Z80:AD80"/>
    <mergeCell ref="D81:H81"/>
    <mergeCell ref="I81:L81"/>
    <mergeCell ref="M81:P81"/>
    <mergeCell ref="Q81:U81"/>
    <mergeCell ref="V81:Y81"/>
    <mergeCell ref="Z81:AD81"/>
    <mergeCell ref="V78:Y78"/>
    <mergeCell ref="Z78:AD78"/>
    <mergeCell ref="D79:H79"/>
    <mergeCell ref="I79:L79"/>
    <mergeCell ref="M79:P79"/>
    <mergeCell ref="Q79:U79"/>
    <mergeCell ref="V79:Y79"/>
    <mergeCell ref="Z79:AD79"/>
    <mergeCell ref="V83:Y83"/>
    <mergeCell ref="Z83:AD83"/>
    <mergeCell ref="D82:H82"/>
    <mergeCell ref="I82:L82"/>
    <mergeCell ref="M82:P82"/>
    <mergeCell ref="Q82:U82"/>
    <mergeCell ref="V82:Y82"/>
    <mergeCell ref="Z82:AD82"/>
    <mergeCell ref="Z84:AD84"/>
    <mergeCell ref="V85:Y85"/>
    <mergeCell ref="Z85:AD85"/>
    <mergeCell ref="C84:C87"/>
    <mergeCell ref="D84:H84"/>
    <mergeCell ref="I84:L84"/>
    <mergeCell ref="M84:P84"/>
    <mergeCell ref="Q84:U84"/>
    <mergeCell ref="V84:Y84"/>
    <mergeCell ref="D86:H86"/>
    <mergeCell ref="I86:L86"/>
    <mergeCell ref="M86:P86"/>
    <mergeCell ref="Q86:U86"/>
    <mergeCell ref="V86:Y86"/>
    <mergeCell ref="Z86:AD86"/>
    <mergeCell ref="D87:H87"/>
    <mergeCell ref="I87:L87"/>
    <mergeCell ref="M87:P87"/>
    <mergeCell ref="Q87:U87"/>
    <mergeCell ref="V87:Y87"/>
    <mergeCell ref="Z87:AD87"/>
    <mergeCell ref="V90:Y90"/>
    <mergeCell ref="Z90:AD90"/>
    <mergeCell ref="C91:H91"/>
    <mergeCell ref="I91:L91"/>
    <mergeCell ref="M91:P91"/>
    <mergeCell ref="Q91:U91"/>
    <mergeCell ref="V91:Y91"/>
    <mergeCell ref="Z91:AD91"/>
    <mergeCell ref="Z88:AD88"/>
    <mergeCell ref="D89:H89"/>
    <mergeCell ref="I89:L89"/>
    <mergeCell ref="M89:P89"/>
    <mergeCell ref="Q89:U89"/>
    <mergeCell ref="V89:Y89"/>
    <mergeCell ref="Z89:AD89"/>
    <mergeCell ref="C88:C90"/>
    <mergeCell ref="D88:H88"/>
    <mergeCell ref="I88:L88"/>
    <mergeCell ref="M88:P88"/>
    <mergeCell ref="Q88:U88"/>
    <mergeCell ref="V88:Y88"/>
    <mergeCell ref="D90:H90"/>
    <mergeCell ref="I90:L90"/>
    <mergeCell ref="M90:P90"/>
  </mergeCells>
  <phoneticPr fontId="2"/>
  <pageMargins left="0.59055118110236227" right="0.59055118110236227" top="0.59055118110236227" bottom="0.51181102362204722" header="0.31496062992125984" footer="0.31496062992125984"/>
  <pageSetup paperSize="9" scale="88" orientation="portrait" r:id="rId1"/>
  <rowBreaks count="1" manualBreakCount="1">
    <brk id="50" max="29"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E1FDA5-475F-43CB-9D00-C27D9E1B6FEF}">
  <sheetPr>
    <tabColor rgb="FFFFCCCC"/>
  </sheetPr>
  <dimension ref="B1:AU68"/>
  <sheetViews>
    <sheetView showGridLines="0" view="pageBreakPreview" zoomScaleNormal="100" zoomScaleSheetLayoutView="100" workbookViewId="0">
      <selection activeCell="B1" sqref="B1"/>
    </sheetView>
  </sheetViews>
  <sheetFormatPr defaultColWidth="8.25" defaultRowHeight="15" customHeight="1"/>
  <cols>
    <col min="1" max="1" width="1.625" style="1" customWidth="1"/>
    <col min="2" max="41" width="2.375" style="1" customWidth="1"/>
    <col min="42" max="42" width="1.625" style="1" customWidth="1"/>
    <col min="43" max="43" width="1.5" style="1" customWidth="1"/>
    <col min="44" max="44" width="5.625" style="1" customWidth="1"/>
    <col min="45" max="45" width="5.625" style="3" customWidth="1"/>
    <col min="46" max="16384" width="8.25" style="1"/>
  </cols>
  <sheetData>
    <row r="1" spans="2:41" ht="15" customHeight="1">
      <c r="B1" s="1" t="s">
        <v>142</v>
      </c>
      <c r="AO1" s="2"/>
    </row>
    <row r="2" spans="2:41" ht="15" customHeight="1">
      <c r="B2" s="218" t="s">
        <v>51</v>
      </c>
      <c r="C2" s="218"/>
      <c r="D2" s="218"/>
      <c r="E2" s="218"/>
      <c r="F2" s="218"/>
      <c r="G2" s="218"/>
      <c r="H2" s="218"/>
      <c r="I2" s="218"/>
      <c r="J2" s="218"/>
      <c r="K2" s="218"/>
      <c r="L2" s="218"/>
      <c r="M2" s="218"/>
      <c r="N2" s="218"/>
      <c r="O2" s="218"/>
      <c r="P2" s="218"/>
      <c r="Q2" s="218"/>
      <c r="R2" s="218"/>
      <c r="S2" s="218"/>
      <c r="T2" s="218"/>
      <c r="U2" s="218"/>
      <c r="V2" s="218"/>
      <c r="W2" s="218"/>
      <c r="X2" s="218"/>
      <c r="Y2" s="218"/>
      <c r="Z2" s="218"/>
      <c r="AA2" s="218"/>
      <c r="AB2" s="218"/>
      <c r="AC2" s="218"/>
      <c r="AD2" s="218"/>
      <c r="AE2" s="218"/>
      <c r="AF2" s="218"/>
      <c r="AG2" s="218"/>
      <c r="AH2" s="218"/>
      <c r="AI2" s="218"/>
      <c r="AJ2" s="218"/>
      <c r="AK2" s="218"/>
      <c r="AL2" s="218"/>
      <c r="AM2" s="218"/>
      <c r="AN2" s="218"/>
      <c r="AO2" s="218"/>
    </row>
    <row r="3" spans="2:41" ht="15" customHeight="1">
      <c r="B3" s="218"/>
      <c r="C3" s="218"/>
      <c r="D3" s="218"/>
      <c r="E3" s="218"/>
      <c r="F3" s="218"/>
      <c r="G3" s="218"/>
      <c r="H3" s="218"/>
      <c r="I3" s="218"/>
      <c r="J3" s="218"/>
      <c r="K3" s="218"/>
      <c r="L3" s="218"/>
      <c r="M3" s="218"/>
      <c r="N3" s="218"/>
      <c r="O3" s="218"/>
      <c r="P3" s="218"/>
      <c r="Q3" s="218"/>
      <c r="R3" s="218"/>
      <c r="S3" s="218"/>
      <c r="T3" s="218"/>
      <c r="U3" s="218"/>
      <c r="V3" s="218"/>
      <c r="W3" s="218"/>
      <c r="X3" s="218"/>
      <c r="Y3" s="218"/>
      <c r="Z3" s="218"/>
      <c r="AA3" s="218"/>
      <c r="AB3" s="218"/>
      <c r="AC3" s="218"/>
      <c r="AD3" s="218"/>
      <c r="AE3" s="218"/>
      <c r="AF3" s="218"/>
      <c r="AG3" s="218"/>
      <c r="AH3" s="218"/>
      <c r="AI3" s="218"/>
      <c r="AJ3" s="218"/>
      <c r="AK3" s="218"/>
      <c r="AL3" s="218"/>
      <c r="AM3" s="218"/>
      <c r="AN3" s="218"/>
      <c r="AO3" s="218"/>
    </row>
    <row r="4" spans="2:41" ht="15" customHeight="1">
      <c r="B4" s="15"/>
      <c r="C4" s="15"/>
      <c r="D4" s="15"/>
      <c r="E4" s="15"/>
      <c r="F4" s="15"/>
      <c r="G4" s="15"/>
      <c r="H4" s="15"/>
      <c r="I4" s="15"/>
      <c r="J4" s="15"/>
      <c r="K4" s="15"/>
      <c r="L4" s="15"/>
      <c r="M4" s="15"/>
      <c r="N4" s="15"/>
      <c r="O4" s="15"/>
      <c r="P4" s="15"/>
      <c r="Q4" s="15"/>
      <c r="R4" s="15"/>
      <c r="S4" s="15"/>
      <c r="T4" s="15"/>
      <c r="U4" s="15"/>
      <c r="V4" s="15"/>
      <c r="W4" s="15"/>
      <c r="X4" s="15"/>
      <c r="Y4" s="15"/>
      <c r="Z4" s="15"/>
      <c r="AA4" s="15"/>
      <c r="AB4" s="15"/>
      <c r="AC4" s="15"/>
      <c r="AD4" s="15"/>
      <c r="AE4" s="15"/>
      <c r="AF4" s="15"/>
      <c r="AG4" s="15"/>
      <c r="AH4" s="15"/>
      <c r="AI4" s="15"/>
      <c r="AJ4" s="15"/>
      <c r="AK4" s="15"/>
      <c r="AL4" s="15"/>
      <c r="AM4" s="15"/>
      <c r="AN4" s="15"/>
      <c r="AO4" s="15"/>
    </row>
    <row r="5" spans="2:41" ht="15" customHeight="1">
      <c r="B5" s="5" t="s">
        <v>55</v>
      </c>
      <c r="C5" s="15"/>
      <c r="D5" s="15"/>
      <c r="E5" s="15"/>
      <c r="F5" s="15"/>
      <c r="G5" s="15"/>
      <c r="H5" s="15"/>
      <c r="I5" s="15"/>
      <c r="J5" s="15"/>
      <c r="K5" s="15"/>
      <c r="L5" s="15"/>
      <c r="M5" s="15"/>
      <c r="N5" s="15"/>
      <c r="O5" s="15"/>
      <c r="P5" s="15"/>
      <c r="Q5" s="15"/>
      <c r="R5" s="15"/>
      <c r="S5" s="15"/>
      <c r="T5" s="15"/>
      <c r="U5" s="15"/>
      <c r="V5" s="15"/>
      <c r="W5" s="15"/>
      <c r="X5" s="15"/>
      <c r="Y5" s="15"/>
      <c r="Z5" s="15"/>
      <c r="AA5" s="15"/>
      <c r="AB5" s="15"/>
      <c r="AC5" s="15"/>
      <c r="AD5" s="15"/>
      <c r="AE5" s="15"/>
      <c r="AF5" s="15"/>
      <c r="AG5" s="15"/>
      <c r="AH5" s="15"/>
      <c r="AI5" s="15"/>
      <c r="AJ5" s="15"/>
      <c r="AK5" s="15"/>
      <c r="AL5" s="15"/>
      <c r="AM5" s="15"/>
      <c r="AN5" s="15"/>
      <c r="AO5" s="15"/>
    </row>
    <row r="6" spans="2:41" ht="15" customHeight="1">
      <c r="B6" s="21"/>
      <c r="C6" s="22"/>
      <c r="D6" s="22"/>
      <c r="E6" s="22"/>
      <c r="F6" s="22"/>
      <c r="G6" s="22"/>
      <c r="H6" s="22"/>
      <c r="I6" s="22"/>
      <c r="J6" s="22"/>
      <c r="K6" s="22"/>
      <c r="L6" s="22"/>
      <c r="M6" s="22"/>
      <c r="N6" s="22"/>
      <c r="O6" s="22"/>
      <c r="P6" s="22"/>
      <c r="Q6" s="22"/>
      <c r="R6" s="22"/>
      <c r="S6" s="22"/>
      <c r="T6" s="22"/>
      <c r="U6" s="22"/>
      <c r="V6" s="22"/>
      <c r="W6" s="22"/>
      <c r="X6" s="22"/>
      <c r="Y6" s="22"/>
      <c r="Z6" s="22"/>
      <c r="AA6" s="22"/>
      <c r="AB6" s="22"/>
      <c r="AC6" s="22"/>
      <c r="AD6" s="22"/>
      <c r="AE6" s="22"/>
      <c r="AF6" s="22"/>
      <c r="AG6" s="22"/>
      <c r="AH6" s="22"/>
      <c r="AI6" s="22"/>
      <c r="AJ6" s="22"/>
      <c r="AK6" s="22"/>
      <c r="AL6" s="22"/>
      <c r="AM6" s="22"/>
      <c r="AN6" s="22"/>
      <c r="AO6" s="23"/>
    </row>
    <row r="7" spans="2:41" ht="15" customHeight="1">
      <c r="B7" s="24"/>
      <c r="C7" s="15"/>
      <c r="D7" s="15"/>
      <c r="E7" s="15"/>
      <c r="F7" s="15"/>
      <c r="G7" s="15"/>
      <c r="H7" s="15"/>
      <c r="I7" s="15"/>
      <c r="J7" s="15"/>
      <c r="K7" s="15"/>
      <c r="L7" s="15"/>
      <c r="M7" s="15"/>
      <c r="N7" s="15"/>
      <c r="O7" s="15"/>
      <c r="P7" s="15"/>
      <c r="Q7" s="15"/>
      <c r="R7" s="15"/>
      <c r="S7" s="15"/>
      <c r="T7" s="15"/>
      <c r="U7" s="15"/>
      <c r="V7" s="15"/>
      <c r="W7" s="15"/>
      <c r="X7" s="15"/>
      <c r="Y7" s="15"/>
      <c r="Z7" s="15"/>
      <c r="AA7" s="15"/>
      <c r="AB7" s="15"/>
      <c r="AC7" s="15"/>
      <c r="AD7" s="15"/>
      <c r="AE7" s="15"/>
      <c r="AF7" s="15"/>
      <c r="AG7" s="15"/>
      <c r="AH7" s="15"/>
      <c r="AI7" s="15"/>
      <c r="AJ7" s="15"/>
      <c r="AK7" s="15"/>
      <c r="AL7" s="15"/>
      <c r="AM7" s="15"/>
      <c r="AN7" s="15"/>
      <c r="AO7" s="25"/>
    </row>
    <row r="8" spans="2:41" ht="15" customHeight="1">
      <c r="B8" s="24"/>
      <c r="C8" s="15"/>
      <c r="D8" s="15"/>
      <c r="E8" s="15"/>
      <c r="F8" s="15"/>
      <c r="G8" s="15"/>
      <c r="H8" s="15"/>
      <c r="I8" s="15"/>
      <c r="J8" s="15"/>
      <c r="K8" s="15"/>
      <c r="L8" s="15"/>
      <c r="M8" s="15"/>
      <c r="N8" s="15"/>
      <c r="O8" s="15"/>
      <c r="P8" s="15"/>
      <c r="Q8" s="15"/>
      <c r="R8" s="15"/>
      <c r="S8" s="15"/>
      <c r="T8" s="15"/>
      <c r="U8" s="15"/>
      <c r="V8" s="15"/>
      <c r="W8" s="15"/>
      <c r="X8" s="15"/>
      <c r="Y8" s="15"/>
      <c r="Z8" s="15"/>
      <c r="AA8" s="15"/>
      <c r="AB8" s="15"/>
      <c r="AC8" s="15"/>
      <c r="AD8" s="15"/>
      <c r="AE8" s="15"/>
      <c r="AF8" s="15"/>
      <c r="AG8" s="15"/>
      <c r="AH8" s="15"/>
      <c r="AI8" s="15"/>
      <c r="AJ8" s="15"/>
      <c r="AK8" s="15"/>
      <c r="AL8" s="15"/>
      <c r="AM8" s="15"/>
      <c r="AN8" s="15"/>
      <c r="AO8" s="25"/>
    </row>
    <row r="9" spans="2:41" ht="15" customHeight="1">
      <c r="B9" s="26"/>
      <c r="C9" s="27"/>
      <c r="D9" s="27"/>
      <c r="E9" s="27"/>
      <c r="F9" s="27"/>
      <c r="G9" s="27"/>
      <c r="H9" s="27"/>
      <c r="I9" s="27"/>
      <c r="J9" s="27"/>
      <c r="K9" s="27"/>
      <c r="L9" s="27"/>
      <c r="M9" s="27"/>
      <c r="N9" s="27"/>
      <c r="O9" s="27"/>
      <c r="P9" s="27"/>
      <c r="Q9" s="27"/>
      <c r="R9" s="27"/>
      <c r="S9" s="27"/>
      <c r="T9" s="27"/>
      <c r="U9" s="27"/>
      <c r="V9" s="27"/>
      <c r="W9" s="27"/>
      <c r="X9" s="27"/>
      <c r="Y9" s="27"/>
      <c r="Z9" s="27"/>
      <c r="AA9" s="27"/>
      <c r="AB9" s="27"/>
      <c r="AC9" s="27"/>
      <c r="AD9" s="27"/>
      <c r="AE9" s="27"/>
      <c r="AF9" s="27"/>
      <c r="AG9" s="27"/>
      <c r="AH9" s="27"/>
      <c r="AI9" s="27"/>
      <c r="AJ9" s="27"/>
      <c r="AK9" s="27"/>
      <c r="AL9" s="27"/>
      <c r="AM9" s="27"/>
      <c r="AN9" s="27"/>
      <c r="AO9" s="28"/>
    </row>
    <row r="10" spans="2:41" ht="15" customHeight="1">
      <c r="B10" s="15"/>
      <c r="C10" s="15"/>
      <c r="D10" s="15"/>
      <c r="E10" s="15"/>
      <c r="F10" s="15"/>
      <c r="G10" s="15"/>
      <c r="H10" s="15"/>
      <c r="I10" s="15"/>
      <c r="J10" s="15"/>
      <c r="K10" s="15"/>
      <c r="L10" s="15"/>
      <c r="M10" s="15"/>
      <c r="N10" s="15"/>
      <c r="O10" s="15"/>
      <c r="P10" s="15"/>
      <c r="Q10" s="15"/>
      <c r="R10" s="15"/>
      <c r="S10" s="15"/>
      <c r="T10" s="15"/>
      <c r="U10" s="15"/>
      <c r="V10" s="15"/>
      <c r="W10" s="15"/>
      <c r="X10" s="15"/>
      <c r="Y10" s="15"/>
      <c r="Z10" s="15"/>
      <c r="AA10" s="15"/>
      <c r="AB10" s="15"/>
      <c r="AC10" s="15"/>
      <c r="AD10" s="15"/>
      <c r="AE10" s="15"/>
      <c r="AF10" s="15"/>
      <c r="AG10" s="15"/>
      <c r="AH10" s="15"/>
      <c r="AI10" s="15"/>
      <c r="AJ10" s="15"/>
      <c r="AK10" s="15"/>
      <c r="AL10" s="15"/>
      <c r="AM10" s="15"/>
      <c r="AN10" s="15"/>
      <c r="AO10" s="15"/>
    </row>
    <row r="11" spans="2:41" ht="15" customHeight="1">
      <c r="B11" s="5" t="s">
        <v>56</v>
      </c>
      <c r="C11" s="15"/>
      <c r="D11" s="15"/>
      <c r="E11" s="15"/>
      <c r="F11" s="15"/>
      <c r="G11" s="15"/>
      <c r="H11" s="15"/>
      <c r="I11" s="15"/>
      <c r="J11" s="15"/>
      <c r="K11" s="15"/>
      <c r="L11" s="15"/>
      <c r="M11" s="15"/>
      <c r="N11" s="15"/>
      <c r="O11" s="15"/>
      <c r="P11" s="15"/>
      <c r="Q11" s="15"/>
      <c r="R11" s="15"/>
      <c r="S11" s="15"/>
      <c r="T11" s="15"/>
      <c r="U11" s="15"/>
      <c r="V11" s="15"/>
      <c r="W11" s="15"/>
      <c r="X11" s="15"/>
      <c r="Y11" s="15"/>
      <c r="Z11" s="15"/>
      <c r="AA11" s="15"/>
      <c r="AB11" s="15"/>
      <c r="AC11" s="15"/>
      <c r="AD11" s="15"/>
      <c r="AE11" s="15"/>
      <c r="AF11" s="15"/>
      <c r="AG11" s="15"/>
      <c r="AH11" s="15"/>
      <c r="AI11" s="15"/>
      <c r="AJ11" s="15"/>
      <c r="AK11" s="15"/>
      <c r="AL11" s="15"/>
      <c r="AM11" s="15"/>
      <c r="AN11" s="15"/>
      <c r="AO11" s="15"/>
    </row>
    <row r="12" spans="2:41" ht="15" customHeight="1">
      <c r="B12" s="5" t="s">
        <v>61</v>
      </c>
      <c r="C12" s="15"/>
      <c r="D12" s="15"/>
      <c r="E12" s="15"/>
      <c r="F12" s="15"/>
      <c r="G12" s="15"/>
      <c r="H12" s="15"/>
      <c r="I12" s="15"/>
      <c r="J12" s="15"/>
      <c r="K12" s="15"/>
      <c r="L12" s="15"/>
      <c r="M12" s="15"/>
      <c r="N12" s="15"/>
      <c r="O12" s="15"/>
      <c r="P12" s="15"/>
      <c r="Q12" s="15"/>
      <c r="R12" s="15"/>
      <c r="S12" s="15"/>
      <c r="T12" s="15"/>
      <c r="U12" s="15"/>
      <c r="V12" s="15"/>
      <c r="W12" s="15"/>
      <c r="X12" s="15"/>
      <c r="Y12" s="15"/>
      <c r="Z12" s="15"/>
      <c r="AA12" s="15"/>
      <c r="AB12" s="15"/>
      <c r="AC12" s="15"/>
      <c r="AD12" s="15"/>
      <c r="AE12" s="15"/>
      <c r="AF12" s="15"/>
      <c r="AG12" s="15"/>
      <c r="AH12" s="15"/>
      <c r="AI12" s="15"/>
      <c r="AJ12" s="15"/>
      <c r="AK12" s="15"/>
      <c r="AL12" s="15"/>
      <c r="AM12" s="15"/>
      <c r="AN12" s="15"/>
      <c r="AO12" s="15"/>
    </row>
    <row r="13" spans="2:41" ht="15" customHeight="1">
      <c r="B13" s="228" t="s">
        <v>0</v>
      </c>
      <c r="C13" s="229"/>
      <c r="D13" s="229"/>
      <c r="E13" s="229"/>
      <c r="F13" s="229"/>
      <c r="G13" s="229"/>
      <c r="H13" s="229"/>
      <c r="I13" s="229"/>
      <c r="J13" s="229"/>
      <c r="K13" s="229"/>
      <c r="L13" s="228" t="s">
        <v>57</v>
      </c>
      <c r="M13" s="229"/>
      <c r="N13" s="229"/>
      <c r="O13" s="229"/>
      <c r="P13" s="229"/>
      <c r="Q13" s="229"/>
      <c r="R13" s="229"/>
      <c r="S13" s="229"/>
      <c r="T13" s="229"/>
      <c r="U13" s="229"/>
      <c r="V13" s="229"/>
      <c r="W13" s="230"/>
      <c r="X13" s="229" t="s">
        <v>60</v>
      </c>
      <c r="Y13" s="229"/>
      <c r="Z13" s="229"/>
      <c r="AA13" s="229"/>
      <c r="AB13" s="229"/>
      <c r="AC13" s="229"/>
      <c r="AD13" s="229"/>
      <c r="AE13" s="230"/>
      <c r="AF13" s="228" t="s">
        <v>59</v>
      </c>
      <c r="AG13" s="229"/>
      <c r="AH13" s="229"/>
      <c r="AI13" s="230"/>
      <c r="AJ13" s="268" t="s">
        <v>58</v>
      </c>
      <c r="AK13" s="268"/>
      <c r="AL13" s="268"/>
      <c r="AM13" s="268"/>
      <c r="AN13" s="268"/>
      <c r="AO13" s="269"/>
    </row>
    <row r="14" spans="2:41" ht="15" customHeight="1">
      <c r="B14" s="204"/>
      <c r="C14" s="208"/>
      <c r="D14" s="208"/>
      <c r="E14" s="208"/>
      <c r="F14" s="208"/>
      <c r="G14" s="208"/>
      <c r="H14" s="208"/>
      <c r="I14" s="208"/>
      <c r="J14" s="208"/>
      <c r="K14" s="208"/>
      <c r="L14" s="204"/>
      <c r="M14" s="208"/>
      <c r="N14" s="208"/>
      <c r="O14" s="208"/>
      <c r="P14" s="208"/>
      <c r="Q14" s="208"/>
      <c r="R14" s="208"/>
      <c r="S14" s="208"/>
      <c r="T14" s="208"/>
      <c r="U14" s="208"/>
      <c r="V14" s="208"/>
      <c r="W14" s="205"/>
      <c r="X14" s="204"/>
      <c r="Y14" s="208"/>
      <c r="Z14" s="208"/>
      <c r="AA14" s="208"/>
      <c r="AB14" s="208"/>
      <c r="AC14" s="208"/>
      <c r="AD14" s="208"/>
      <c r="AE14" s="205"/>
      <c r="AF14" s="204"/>
      <c r="AG14" s="208"/>
      <c r="AH14" s="208"/>
      <c r="AI14" s="205"/>
      <c r="AJ14" s="4"/>
      <c r="AK14" s="4"/>
      <c r="AL14" s="4"/>
      <c r="AM14" s="4"/>
      <c r="AN14" s="4"/>
      <c r="AO14" s="19"/>
    </row>
    <row r="15" spans="2:41" ht="15" customHeight="1">
      <c r="B15" s="206"/>
      <c r="C15" s="261"/>
      <c r="D15" s="261"/>
      <c r="E15" s="261"/>
      <c r="F15" s="261"/>
      <c r="G15" s="261"/>
      <c r="H15" s="261"/>
      <c r="I15" s="261"/>
      <c r="J15" s="261"/>
      <c r="K15" s="261"/>
      <c r="L15" s="206"/>
      <c r="M15" s="261"/>
      <c r="N15" s="261"/>
      <c r="O15" s="261"/>
      <c r="P15" s="261"/>
      <c r="Q15" s="261"/>
      <c r="R15" s="261"/>
      <c r="S15" s="261"/>
      <c r="T15" s="261"/>
      <c r="U15" s="261"/>
      <c r="V15" s="261"/>
      <c r="W15" s="207"/>
      <c r="X15" s="206"/>
      <c r="Y15" s="261"/>
      <c r="Z15" s="261"/>
      <c r="AA15" s="261"/>
      <c r="AB15" s="261"/>
      <c r="AC15" s="261"/>
      <c r="AD15" s="261"/>
      <c r="AE15" s="207"/>
      <c r="AF15" s="206"/>
      <c r="AG15" s="261"/>
      <c r="AH15" s="261"/>
      <c r="AI15" s="207"/>
      <c r="AO15" s="30"/>
    </row>
    <row r="16" spans="2:41" ht="15" customHeight="1">
      <c r="B16" s="255"/>
      <c r="C16" s="256"/>
      <c r="D16" s="256"/>
      <c r="E16" s="256"/>
      <c r="F16" s="256"/>
      <c r="G16" s="256"/>
      <c r="H16" s="256"/>
      <c r="I16" s="256"/>
      <c r="J16" s="256"/>
      <c r="K16" s="256"/>
      <c r="L16" s="255"/>
      <c r="M16" s="256"/>
      <c r="N16" s="256"/>
      <c r="O16" s="256"/>
      <c r="P16" s="256"/>
      <c r="Q16" s="256"/>
      <c r="R16" s="256"/>
      <c r="S16" s="256"/>
      <c r="T16" s="256"/>
      <c r="U16" s="256"/>
      <c r="V16" s="256"/>
      <c r="W16" s="257"/>
      <c r="X16" s="255"/>
      <c r="Y16" s="256"/>
      <c r="Z16" s="256"/>
      <c r="AA16" s="256"/>
      <c r="AB16" s="256"/>
      <c r="AC16" s="256"/>
      <c r="AD16" s="256"/>
      <c r="AE16" s="257"/>
      <c r="AF16" s="255"/>
      <c r="AG16" s="256"/>
      <c r="AH16" s="256"/>
      <c r="AI16" s="257"/>
      <c r="AJ16" s="9"/>
      <c r="AK16" s="9"/>
      <c r="AL16" s="9"/>
      <c r="AM16" s="9"/>
      <c r="AN16" s="9"/>
      <c r="AO16" s="20"/>
    </row>
    <row r="18" spans="2:47" ht="15" customHeight="1">
      <c r="B18" s="1" t="s">
        <v>170</v>
      </c>
    </row>
    <row r="19" spans="2:47" ht="15" customHeight="1">
      <c r="B19" s="203" t="s">
        <v>171</v>
      </c>
      <c r="C19" s="203"/>
      <c r="D19" s="203"/>
      <c r="E19" s="203"/>
      <c r="F19" s="203"/>
      <c r="G19" s="203"/>
      <c r="H19" s="203"/>
      <c r="I19" s="203"/>
      <c r="J19" s="203"/>
      <c r="K19" s="203"/>
      <c r="L19" s="204" t="s">
        <v>172</v>
      </c>
      <c r="M19" s="208"/>
      <c r="N19" s="208"/>
      <c r="O19" s="208"/>
      <c r="P19" s="208"/>
      <c r="Q19" s="208"/>
      <c r="R19" s="208"/>
      <c r="S19" s="208"/>
      <c r="T19" s="208"/>
      <c r="U19" s="208"/>
      <c r="V19" s="208"/>
      <c r="W19" s="205"/>
      <c r="X19" s="203" t="s">
        <v>173</v>
      </c>
      <c r="Y19" s="203"/>
      <c r="Z19" s="203"/>
      <c r="AA19" s="203"/>
      <c r="AB19" s="203"/>
      <c r="AC19" s="203"/>
      <c r="AD19" s="203"/>
      <c r="AE19" s="203"/>
      <c r="AF19" s="203"/>
      <c r="AG19" s="203"/>
      <c r="AH19" s="203"/>
      <c r="AI19" s="203"/>
    </row>
    <row r="20" spans="2:47" ht="15" customHeight="1">
      <c r="B20" s="203"/>
      <c r="C20" s="203"/>
      <c r="D20" s="203"/>
      <c r="E20" s="203"/>
      <c r="F20" s="203"/>
      <c r="G20" s="203"/>
      <c r="H20" s="203"/>
      <c r="I20" s="203"/>
      <c r="J20" s="203"/>
      <c r="K20" s="203"/>
      <c r="L20" s="255"/>
      <c r="M20" s="256"/>
      <c r="N20" s="256"/>
      <c r="O20" s="256"/>
      <c r="P20" s="256"/>
      <c r="Q20" s="256"/>
      <c r="R20" s="256"/>
      <c r="S20" s="256"/>
      <c r="T20" s="256"/>
      <c r="U20" s="256"/>
      <c r="V20" s="256"/>
      <c r="W20" s="257"/>
      <c r="X20" s="203"/>
      <c r="Y20" s="203"/>
      <c r="Z20" s="203"/>
      <c r="AA20" s="203"/>
      <c r="AB20" s="203"/>
      <c r="AC20" s="203"/>
      <c r="AD20" s="203"/>
      <c r="AE20" s="203"/>
      <c r="AF20" s="203"/>
      <c r="AG20" s="203"/>
      <c r="AH20" s="203"/>
      <c r="AI20" s="203"/>
    </row>
    <row r="21" spans="2:47" ht="15" customHeight="1">
      <c r="B21" s="329" t="s">
        <v>174</v>
      </c>
      <c r="C21" s="329"/>
      <c r="D21" s="329"/>
      <c r="E21" s="329"/>
      <c r="F21" s="329"/>
      <c r="G21" s="329"/>
      <c r="H21" s="329"/>
      <c r="I21" s="329"/>
      <c r="J21" s="329"/>
      <c r="K21" s="329"/>
      <c r="L21" s="204"/>
      <c r="M21" s="208"/>
      <c r="N21" s="208"/>
      <c r="O21" s="208"/>
      <c r="P21" s="205"/>
      <c r="Q21" s="327" t="s">
        <v>177</v>
      </c>
      <c r="R21" s="204"/>
      <c r="S21" s="208"/>
      <c r="T21" s="208"/>
      <c r="U21" s="208"/>
      <c r="V21" s="205"/>
      <c r="W21" s="327" t="s">
        <v>179</v>
      </c>
      <c r="X21" s="204"/>
      <c r="Y21" s="208"/>
      <c r="Z21" s="208"/>
      <c r="AA21" s="208"/>
      <c r="AB21" s="205"/>
      <c r="AC21" s="327" t="s">
        <v>177</v>
      </c>
      <c r="AD21" s="204"/>
      <c r="AE21" s="208"/>
      <c r="AF21" s="208"/>
      <c r="AG21" s="208"/>
      <c r="AH21" s="205"/>
      <c r="AI21" s="327" t="s">
        <v>179</v>
      </c>
      <c r="AS21" s="1"/>
      <c r="AU21" s="3"/>
    </row>
    <row r="22" spans="2:47" ht="15" customHeight="1">
      <c r="B22" s="329"/>
      <c r="C22" s="329"/>
      <c r="D22" s="329"/>
      <c r="E22" s="329"/>
      <c r="F22" s="329"/>
      <c r="G22" s="329"/>
      <c r="H22" s="329"/>
      <c r="I22" s="329"/>
      <c r="J22" s="329"/>
      <c r="K22" s="329"/>
      <c r="L22" s="255"/>
      <c r="M22" s="256"/>
      <c r="N22" s="256"/>
      <c r="O22" s="256"/>
      <c r="P22" s="257"/>
      <c r="Q22" s="328"/>
      <c r="R22" s="255"/>
      <c r="S22" s="256"/>
      <c r="T22" s="256"/>
      <c r="U22" s="256"/>
      <c r="V22" s="257"/>
      <c r="W22" s="328"/>
      <c r="X22" s="255"/>
      <c r="Y22" s="256"/>
      <c r="Z22" s="256"/>
      <c r="AA22" s="256"/>
      <c r="AB22" s="257"/>
      <c r="AC22" s="328"/>
      <c r="AD22" s="255"/>
      <c r="AE22" s="256"/>
      <c r="AF22" s="256"/>
      <c r="AG22" s="256"/>
      <c r="AH22" s="257"/>
      <c r="AI22" s="328"/>
      <c r="AS22" s="1"/>
      <c r="AU22" s="3"/>
    </row>
    <row r="23" spans="2:47" ht="15" customHeight="1">
      <c r="B23" s="329" t="s">
        <v>175</v>
      </c>
      <c r="C23" s="329"/>
      <c r="D23" s="329"/>
      <c r="E23" s="329"/>
      <c r="F23" s="329"/>
      <c r="G23" s="329"/>
      <c r="H23" s="329"/>
      <c r="I23" s="329"/>
      <c r="J23" s="329"/>
      <c r="K23" s="329"/>
      <c r="L23" s="204"/>
      <c r="M23" s="208"/>
      <c r="N23" s="208"/>
      <c r="O23" s="208"/>
      <c r="P23" s="205"/>
      <c r="Q23" s="327" t="s">
        <v>177</v>
      </c>
      <c r="R23" s="204"/>
      <c r="S23" s="208"/>
      <c r="T23" s="208"/>
      <c r="U23" s="208"/>
      <c r="V23" s="205"/>
      <c r="W23" s="327" t="s">
        <v>179</v>
      </c>
      <c r="X23" s="204"/>
      <c r="Y23" s="208"/>
      <c r="Z23" s="208"/>
      <c r="AA23" s="208"/>
      <c r="AB23" s="205"/>
      <c r="AC23" s="327" t="s">
        <v>177</v>
      </c>
      <c r="AD23" s="204"/>
      <c r="AE23" s="208"/>
      <c r="AF23" s="208"/>
      <c r="AG23" s="208"/>
      <c r="AH23" s="205"/>
      <c r="AI23" s="327" t="s">
        <v>179</v>
      </c>
      <c r="AS23" s="1"/>
      <c r="AU23" s="3"/>
    </row>
    <row r="24" spans="2:47" ht="15" customHeight="1">
      <c r="B24" s="329"/>
      <c r="C24" s="329"/>
      <c r="D24" s="329"/>
      <c r="E24" s="329"/>
      <c r="F24" s="329"/>
      <c r="G24" s="329"/>
      <c r="H24" s="329"/>
      <c r="I24" s="329"/>
      <c r="J24" s="329"/>
      <c r="K24" s="329"/>
      <c r="L24" s="255"/>
      <c r="M24" s="256"/>
      <c r="N24" s="256"/>
      <c r="O24" s="256"/>
      <c r="P24" s="257"/>
      <c r="Q24" s="328"/>
      <c r="R24" s="255"/>
      <c r="S24" s="256"/>
      <c r="T24" s="256"/>
      <c r="U24" s="256"/>
      <c r="V24" s="257"/>
      <c r="W24" s="328"/>
      <c r="X24" s="255"/>
      <c r="Y24" s="256"/>
      <c r="Z24" s="256"/>
      <c r="AA24" s="256"/>
      <c r="AB24" s="257"/>
      <c r="AC24" s="328"/>
      <c r="AD24" s="255"/>
      <c r="AE24" s="256"/>
      <c r="AF24" s="256"/>
      <c r="AG24" s="256"/>
      <c r="AH24" s="257"/>
      <c r="AI24" s="328"/>
      <c r="AS24" s="1"/>
      <c r="AU24" s="3"/>
    </row>
    <row r="25" spans="2:47" ht="15" customHeight="1">
      <c r="B25" s="329" t="s">
        <v>176</v>
      </c>
      <c r="C25" s="329"/>
      <c r="D25" s="329"/>
      <c r="E25" s="329"/>
      <c r="F25" s="329"/>
      <c r="G25" s="329"/>
      <c r="H25" s="329"/>
      <c r="I25" s="329"/>
      <c r="J25" s="329"/>
      <c r="K25" s="329"/>
      <c r="L25" s="204"/>
      <c r="M25" s="208"/>
      <c r="N25" s="208"/>
      <c r="O25" s="208"/>
      <c r="P25" s="205"/>
      <c r="Q25" s="327" t="s">
        <v>178</v>
      </c>
      <c r="R25" s="204"/>
      <c r="S25" s="208"/>
      <c r="T25" s="208"/>
      <c r="U25" s="208"/>
      <c r="V25" s="205"/>
      <c r="W25" s="327" t="s">
        <v>180</v>
      </c>
      <c r="X25" s="204"/>
      <c r="Y25" s="208"/>
      <c r="Z25" s="208"/>
      <c r="AA25" s="208"/>
      <c r="AB25" s="205"/>
      <c r="AC25" s="327" t="s">
        <v>178</v>
      </c>
      <c r="AD25" s="204"/>
      <c r="AE25" s="208"/>
      <c r="AF25" s="208"/>
      <c r="AG25" s="208"/>
      <c r="AH25" s="205"/>
      <c r="AI25" s="327" t="s">
        <v>180</v>
      </c>
      <c r="AS25" s="1"/>
      <c r="AU25" s="3"/>
    </row>
    <row r="26" spans="2:47" ht="15" customHeight="1">
      <c r="B26" s="329"/>
      <c r="C26" s="329"/>
      <c r="D26" s="329"/>
      <c r="E26" s="329"/>
      <c r="F26" s="329"/>
      <c r="G26" s="329"/>
      <c r="H26" s="329"/>
      <c r="I26" s="329"/>
      <c r="J26" s="329"/>
      <c r="K26" s="329"/>
      <c r="L26" s="255"/>
      <c r="M26" s="256"/>
      <c r="N26" s="256"/>
      <c r="O26" s="256"/>
      <c r="P26" s="257"/>
      <c r="Q26" s="328"/>
      <c r="R26" s="255"/>
      <c r="S26" s="256"/>
      <c r="T26" s="256"/>
      <c r="U26" s="256"/>
      <c r="V26" s="257"/>
      <c r="W26" s="328"/>
      <c r="X26" s="255"/>
      <c r="Y26" s="256"/>
      <c r="Z26" s="256"/>
      <c r="AA26" s="256"/>
      <c r="AB26" s="257"/>
      <c r="AC26" s="328"/>
      <c r="AD26" s="255"/>
      <c r="AE26" s="256"/>
      <c r="AF26" s="256"/>
      <c r="AG26" s="256"/>
      <c r="AH26" s="257"/>
      <c r="AI26" s="328"/>
      <c r="AS26" s="1"/>
      <c r="AU26" s="3"/>
    </row>
    <row r="28" spans="2:47" ht="15" customHeight="1">
      <c r="B28" s="1" t="s">
        <v>181</v>
      </c>
    </row>
    <row r="29" spans="2:47" ht="15" customHeight="1">
      <c r="B29" s="203" t="s">
        <v>182</v>
      </c>
      <c r="C29" s="203"/>
      <c r="D29" s="203"/>
      <c r="E29" s="203"/>
      <c r="F29" s="203" t="s">
        <v>171</v>
      </c>
      <c r="G29" s="203"/>
      <c r="H29" s="203"/>
      <c r="I29" s="203"/>
      <c r="J29" s="203"/>
      <c r="K29" s="203"/>
      <c r="L29" s="203"/>
      <c r="M29" s="249" t="s">
        <v>192</v>
      </c>
      <c r="N29" s="250"/>
      <c r="O29" s="250"/>
      <c r="P29" s="251"/>
      <c r="Q29" s="204" t="s">
        <v>194</v>
      </c>
      <c r="R29" s="208"/>
      <c r="S29" s="208"/>
      <c r="T29" s="208"/>
      <c r="U29" s="208"/>
      <c r="V29" s="208"/>
      <c r="W29" s="208"/>
      <c r="X29" s="208"/>
      <c r="Y29" s="208"/>
      <c r="Z29" s="208"/>
      <c r="AA29" s="208"/>
      <c r="AB29" s="205"/>
      <c r="AS29" s="1"/>
      <c r="AT29" s="3"/>
    </row>
    <row r="30" spans="2:47" ht="15" customHeight="1">
      <c r="B30" s="203"/>
      <c r="C30" s="203"/>
      <c r="D30" s="203"/>
      <c r="E30" s="203"/>
      <c r="F30" s="203"/>
      <c r="G30" s="203"/>
      <c r="H30" s="203"/>
      <c r="I30" s="203"/>
      <c r="J30" s="203"/>
      <c r="K30" s="203"/>
      <c r="L30" s="203"/>
      <c r="M30" s="252"/>
      <c r="N30" s="253"/>
      <c r="O30" s="253"/>
      <c r="P30" s="254"/>
      <c r="Q30" s="255"/>
      <c r="R30" s="256"/>
      <c r="S30" s="256"/>
      <c r="T30" s="256"/>
      <c r="U30" s="256"/>
      <c r="V30" s="256"/>
      <c r="W30" s="256"/>
      <c r="X30" s="256"/>
      <c r="Y30" s="256"/>
      <c r="Z30" s="256"/>
      <c r="AA30" s="256"/>
      <c r="AB30" s="257"/>
      <c r="AS30" s="1"/>
      <c r="AT30" s="3"/>
    </row>
    <row r="31" spans="2:47" ht="15" customHeight="1">
      <c r="B31" s="203" t="s">
        <v>183</v>
      </c>
      <c r="C31" s="203"/>
      <c r="D31" s="203"/>
      <c r="E31" s="203"/>
      <c r="F31" s="329" t="s">
        <v>184</v>
      </c>
      <c r="G31" s="329"/>
      <c r="H31" s="329"/>
      <c r="I31" s="329"/>
      <c r="J31" s="329"/>
      <c r="K31" s="329"/>
      <c r="L31" s="329"/>
      <c r="M31" s="204"/>
      <c r="N31" s="208"/>
      <c r="O31" s="208"/>
      <c r="P31" s="205"/>
      <c r="Q31" s="204"/>
      <c r="R31" s="208"/>
      <c r="S31" s="208"/>
      <c r="T31" s="208"/>
      <c r="U31" s="208"/>
      <c r="V31" s="208"/>
      <c r="W31" s="208"/>
      <c r="X31" s="208"/>
      <c r="Y31" s="208"/>
      <c r="Z31" s="208"/>
      <c r="AA31" s="208"/>
      <c r="AB31" s="205"/>
      <c r="AS31" s="1"/>
      <c r="AT31" s="3"/>
    </row>
    <row r="32" spans="2:47" ht="15" customHeight="1">
      <c r="B32" s="203"/>
      <c r="C32" s="203"/>
      <c r="D32" s="203"/>
      <c r="E32" s="203"/>
      <c r="F32" s="329"/>
      <c r="G32" s="329"/>
      <c r="H32" s="329"/>
      <c r="I32" s="329"/>
      <c r="J32" s="329"/>
      <c r="K32" s="329"/>
      <c r="L32" s="329"/>
      <c r="M32" s="255"/>
      <c r="N32" s="256"/>
      <c r="O32" s="256"/>
      <c r="P32" s="257"/>
      <c r="Q32" s="255"/>
      <c r="R32" s="256"/>
      <c r="S32" s="256"/>
      <c r="T32" s="256"/>
      <c r="U32" s="256"/>
      <c r="V32" s="256"/>
      <c r="W32" s="256"/>
      <c r="X32" s="256"/>
      <c r="Y32" s="256"/>
      <c r="Z32" s="256"/>
      <c r="AA32" s="256"/>
      <c r="AB32" s="257"/>
      <c r="AS32" s="1"/>
      <c r="AT32" s="3"/>
    </row>
    <row r="33" spans="2:46" ht="15" customHeight="1">
      <c r="B33" s="203"/>
      <c r="C33" s="203"/>
      <c r="D33" s="203"/>
      <c r="E33" s="203"/>
      <c r="F33" s="329" t="s">
        <v>185</v>
      </c>
      <c r="G33" s="329"/>
      <c r="H33" s="329"/>
      <c r="I33" s="329"/>
      <c r="J33" s="329"/>
      <c r="K33" s="329"/>
      <c r="L33" s="329"/>
      <c r="M33" s="204"/>
      <c r="N33" s="208"/>
      <c r="O33" s="208"/>
      <c r="P33" s="205"/>
      <c r="Q33" s="204"/>
      <c r="R33" s="208"/>
      <c r="S33" s="208"/>
      <c r="T33" s="208"/>
      <c r="U33" s="208"/>
      <c r="V33" s="208"/>
      <c r="W33" s="208"/>
      <c r="X33" s="208"/>
      <c r="Y33" s="208"/>
      <c r="Z33" s="208"/>
      <c r="AA33" s="208"/>
      <c r="AB33" s="205"/>
      <c r="AS33" s="1"/>
      <c r="AT33" s="3"/>
    </row>
    <row r="34" spans="2:46" ht="15" customHeight="1">
      <c r="B34" s="203"/>
      <c r="C34" s="203"/>
      <c r="D34" s="203"/>
      <c r="E34" s="203"/>
      <c r="F34" s="329"/>
      <c r="G34" s="329"/>
      <c r="H34" s="329"/>
      <c r="I34" s="329"/>
      <c r="J34" s="329"/>
      <c r="K34" s="329"/>
      <c r="L34" s="329"/>
      <c r="M34" s="255"/>
      <c r="N34" s="256"/>
      <c r="O34" s="256"/>
      <c r="P34" s="257"/>
      <c r="Q34" s="255"/>
      <c r="R34" s="256"/>
      <c r="S34" s="256"/>
      <c r="T34" s="256"/>
      <c r="U34" s="256"/>
      <c r="V34" s="256"/>
      <c r="W34" s="256"/>
      <c r="X34" s="256"/>
      <c r="Y34" s="256"/>
      <c r="Z34" s="256"/>
      <c r="AA34" s="256"/>
      <c r="AB34" s="257"/>
      <c r="AS34" s="1"/>
      <c r="AT34" s="3"/>
    </row>
    <row r="35" spans="2:46" ht="15" customHeight="1">
      <c r="B35" s="203"/>
      <c r="C35" s="203"/>
      <c r="D35" s="203"/>
      <c r="E35" s="203"/>
      <c r="F35" s="329" t="s">
        <v>188</v>
      </c>
      <c r="G35" s="329"/>
      <c r="H35" s="329"/>
      <c r="I35" s="329"/>
      <c r="J35" s="329"/>
      <c r="K35" s="329"/>
      <c r="L35" s="329"/>
      <c r="M35" s="204"/>
      <c r="N35" s="208"/>
      <c r="O35" s="208"/>
      <c r="P35" s="205"/>
      <c r="Q35" s="332"/>
      <c r="R35" s="333"/>
      <c r="S35" s="333"/>
      <c r="T35" s="333"/>
      <c r="U35" s="333"/>
      <c r="V35" s="333"/>
      <c r="W35" s="333"/>
      <c r="X35" s="333"/>
      <c r="Y35" s="333"/>
      <c r="Z35" s="333"/>
      <c r="AA35" s="333"/>
      <c r="AB35" s="334"/>
      <c r="AS35" s="1"/>
      <c r="AT35" s="3"/>
    </row>
    <row r="36" spans="2:46" ht="15" customHeight="1">
      <c r="B36" s="203"/>
      <c r="C36" s="203"/>
      <c r="D36" s="203"/>
      <c r="E36" s="203"/>
      <c r="F36" s="329"/>
      <c r="G36" s="329"/>
      <c r="H36" s="329"/>
      <c r="I36" s="329"/>
      <c r="J36" s="329"/>
      <c r="K36" s="329"/>
      <c r="L36" s="329"/>
      <c r="M36" s="255"/>
      <c r="N36" s="256"/>
      <c r="O36" s="256"/>
      <c r="P36" s="257"/>
      <c r="Q36" s="335"/>
      <c r="R36" s="281"/>
      <c r="S36" s="281"/>
      <c r="T36" s="281"/>
      <c r="U36" s="281"/>
      <c r="V36" s="281"/>
      <c r="W36" s="281"/>
      <c r="X36" s="281"/>
      <c r="Y36" s="281"/>
      <c r="Z36" s="281"/>
      <c r="AA36" s="281"/>
      <c r="AB36" s="282"/>
      <c r="AS36" s="1"/>
      <c r="AT36" s="3"/>
    </row>
    <row r="37" spans="2:46" ht="15" customHeight="1">
      <c r="B37" s="203" t="s">
        <v>186</v>
      </c>
      <c r="C37" s="203"/>
      <c r="D37" s="203"/>
      <c r="E37" s="203"/>
      <c r="F37" s="329" t="s">
        <v>189</v>
      </c>
      <c r="G37" s="329"/>
      <c r="H37" s="329"/>
      <c r="I37" s="329"/>
      <c r="J37" s="329"/>
      <c r="K37" s="329"/>
      <c r="L37" s="329"/>
      <c r="M37" s="204"/>
      <c r="N37" s="208"/>
      <c r="O37" s="208"/>
      <c r="P37" s="205"/>
      <c r="Q37" s="204"/>
      <c r="R37" s="208"/>
      <c r="S37" s="208"/>
      <c r="T37" s="208"/>
      <c r="U37" s="208"/>
      <c r="V37" s="208"/>
      <c r="W37" s="208"/>
      <c r="X37" s="208"/>
      <c r="Y37" s="208"/>
      <c r="Z37" s="208"/>
      <c r="AA37" s="208"/>
      <c r="AB37" s="205"/>
      <c r="AS37" s="1"/>
      <c r="AT37" s="3"/>
    </row>
    <row r="38" spans="2:46" ht="15" customHeight="1">
      <c r="B38" s="203"/>
      <c r="C38" s="203"/>
      <c r="D38" s="203"/>
      <c r="E38" s="203"/>
      <c r="F38" s="329"/>
      <c r="G38" s="329"/>
      <c r="H38" s="329"/>
      <c r="I38" s="329"/>
      <c r="J38" s="329"/>
      <c r="K38" s="329"/>
      <c r="L38" s="329"/>
      <c r="M38" s="255"/>
      <c r="N38" s="256"/>
      <c r="O38" s="256"/>
      <c r="P38" s="257"/>
      <c r="Q38" s="255"/>
      <c r="R38" s="256"/>
      <c r="S38" s="256"/>
      <c r="T38" s="256"/>
      <c r="U38" s="256"/>
      <c r="V38" s="256"/>
      <c r="W38" s="256"/>
      <c r="X38" s="256"/>
      <c r="Y38" s="256"/>
      <c r="Z38" s="256"/>
      <c r="AA38" s="256"/>
      <c r="AB38" s="257"/>
      <c r="AS38" s="1"/>
      <c r="AT38" s="3"/>
    </row>
    <row r="39" spans="2:46" ht="15" customHeight="1">
      <c r="B39" s="203"/>
      <c r="C39" s="203"/>
      <c r="D39" s="203"/>
      <c r="E39" s="203"/>
      <c r="F39" s="329" t="s">
        <v>185</v>
      </c>
      <c r="G39" s="329"/>
      <c r="H39" s="329"/>
      <c r="I39" s="329"/>
      <c r="J39" s="329"/>
      <c r="K39" s="329"/>
      <c r="L39" s="329"/>
      <c r="M39" s="204"/>
      <c r="N39" s="208"/>
      <c r="O39" s="208"/>
      <c r="P39" s="205"/>
      <c r="Q39" s="204"/>
      <c r="R39" s="208"/>
      <c r="S39" s="208"/>
      <c r="T39" s="208"/>
      <c r="U39" s="208"/>
      <c r="V39" s="208"/>
      <c r="W39" s="208"/>
      <c r="X39" s="208"/>
      <c r="Y39" s="208"/>
      <c r="Z39" s="208"/>
      <c r="AA39" s="208"/>
      <c r="AB39" s="205"/>
      <c r="AS39" s="1"/>
      <c r="AT39" s="3"/>
    </row>
    <row r="40" spans="2:46" ht="15" customHeight="1">
      <c r="B40" s="203"/>
      <c r="C40" s="203"/>
      <c r="D40" s="203"/>
      <c r="E40" s="203"/>
      <c r="F40" s="329"/>
      <c r="G40" s="329"/>
      <c r="H40" s="329"/>
      <c r="I40" s="329"/>
      <c r="J40" s="329"/>
      <c r="K40" s="329"/>
      <c r="L40" s="329"/>
      <c r="M40" s="255"/>
      <c r="N40" s="256"/>
      <c r="O40" s="256"/>
      <c r="P40" s="257"/>
      <c r="Q40" s="255"/>
      <c r="R40" s="256"/>
      <c r="S40" s="256"/>
      <c r="T40" s="256"/>
      <c r="U40" s="256"/>
      <c r="V40" s="256"/>
      <c r="W40" s="256"/>
      <c r="X40" s="256"/>
      <c r="Y40" s="256"/>
      <c r="Z40" s="256"/>
      <c r="AA40" s="256"/>
      <c r="AB40" s="257"/>
      <c r="AS40" s="1"/>
      <c r="AT40" s="3"/>
    </row>
    <row r="41" spans="2:46" ht="15" customHeight="1">
      <c r="B41" s="203" t="s">
        <v>187</v>
      </c>
      <c r="C41" s="203"/>
      <c r="D41" s="203"/>
      <c r="E41" s="203"/>
      <c r="F41" s="329" t="s">
        <v>190</v>
      </c>
      <c r="G41" s="329"/>
      <c r="H41" s="329"/>
      <c r="I41" s="329"/>
      <c r="J41" s="329"/>
      <c r="K41" s="329"/>
      <c r="L41" s="329"/>
      <c r="M41" s="204"/>
      <c r="N41" s="208"/>
      <c r="O41" s="208"/>
      <c r="P41" s="205"/>
      <c r="Q41" s="204"/>
      <c r="R41" s="208"/>
      <c r="S41" s="208"/>
      <c r="T41" s="208"/>
      <c r="U41" s="208"/>
      <c r="V41" s="208"/>
      <c r="W41" s="208"/>
      <c r="X41" s="208"/>
      <c r="Y41" s="208"/>
      <c r="Z41" s="208"/>
      <c r="AA41" s="208"/>
      <c r="AB41" s="205"/>
      <c r="AS41" s="1"/>
      <c r="AT41" s="3"/>
    </row>
    <row r="42" spans="2:46" ht="15" customHeight="1">
      <c r="B42" s="203"/>
      <c r="C42" s="203"/>
      <c r="D42" s="203"/>
      <c r="E42" s="203"/>
      <c r="F42" s="329"/>
      <c r="G42" s="329"/>
      <c r="H42" s="329"/>
      <c r="I42" s="329"/>
      <c r="J42" s="329"/>
      <c r="K42" s="329"/>
      <c r="L42" s="329"/>
      <c r="M42" s="255"/>
      <c r="N42" s="256"/>
      <c r="O42" s="256"/>
      <c r="P42" s="257"/>
      <c r="Q42" s="255"/>
      <c r="R42" s="256"/>
      <c r="S42" s="256"/>
      <c r="T42" s="256"/>
      <c r="U42" s="256"/>
      <c r="V42" s="256"/>
      <c r="W42" s="256"/>
      <c r="X42" s="256"/>
      <c r="Y42" s="256"/>
      <c r="Z42" s="256"/>
      <c r="AA42" s="256"/>
      <c r="AB42" s="257"/>
      <c r="AS42" s="1"/>
      <c r="AT42" s="3"/>
    </row>
    <row r="43" spans="2:46" ht="15" customHeight="1">
      <c r="B43" s="203"/>
      <c r="C43" s="203"/>
      <c r="D43" s="203"/>
      <c r="E43" s="203"/>
      <c r="F43" s="329" t="s">
        <v>185</v>
      </c>
      <c r="G43" s="329"/>
      <c r="H43" s="329"/>
      <c r="I43" s="329"/>
      <c r="J43" s="329"/>
      <c r="K43" s="329"/>
      <c r="L43" s="329"/>
      <c r="M43" s="204"/>
      <c r="N43" s="208"/>
      <c r="O43" s="208"/>
      <c r="P43" s="205"/>
      <c r="Q43" s="204"/>
      <c r="R43" s="208"/>
      <c r="S43" s="208"/>
      <c r="T43" s="208"/>
      <c r="U43" s="208"/>
      <c r="V43" s="208"/>
      <c r="W43" s="208"/>
      <c r="X43" s="208"/>
      <c r="Y43" s="208"/>
      <c r="Z43" s="208"/>
      <c r="AA43" s="208"/>
      <c r="AB43" s="205"/>
      <c r="AS43" s="1"/>
      <c r="AT43" s="3"/>
    </row>
    <row r="44" spans="2:46" ht="15" customHeight="1">
      <c r="B44" s="203"/>
      <c r="C44" s="203"/>
      <c r="D44" s="203"/>
      <c r="E44" s="203"/>
      <c r="F44" s="329"/>
      <c r="G44" s="329"/>
      <c r="H44" s="329"/>
      <c r="I44" s="329"/>
      <c r="J44" s="329"/>
      <c r="K44" s="329"/>
      <c r="L44" s="329"/>
      <c r="M44" s="255"/>
      <c r="N44" s="256"/>
      <c r="O44" s="256"/>
      <c r="P44" s="257"/>
      <c r="Q44" s="255"/>
      <c r="R44" s="256"/>
      <c r="S44" s="256"/>
      <c r="T44" s="256"/>
      <c r="U44" s="256"/>
      <c r="V44" s="256"/>
      <c r="W44" s="256"/>
      <c r="X44" s="256"/>
      <c r="Y44" s="256"/>
      <c r="Z44" s="256"/>
      <c r="AA44" s="256"/>
      <c r="AB44" s="257"/>
      <c r="AS44" s="1"/>
      <c r="AT44" s="3"/>
    </row>
    <row r="45" spans="2:46" ht="15" customHeight="1">
      <c r="B45" s="203"/>
      <c r="C45" s="203"/>
      <c r="D45" s="203"/>
      <c r="E45" s="203"/>
      <c r="F45" s="329" t="s">
        <v>191</v>
      </c>
      <c r="G45" s="329"/>
      <c r="H45" s="329"/>
      <c r="I45" s="329"/>
      <c r="J45" s="329"/>
      <c r="K45" s="329"/>
      <c r="L45" s="329"/>
      <c r="M45" s="204"/>
      <c r="N45" s="208"/>
      <c r="O45" s="208"/>
      <c r="P45" s="205"/>
      <c r="Q45" s="204"/>
      <c r="R45" s="208"/>
      <c r="S45" s="208"/>
      <c r="T45" s="208"/>
      <c r="U45" s="208"/>
      <c r="V45" s="208"/>
      <c r="W45" s="208"/>
      <c r="X45" s="208"/>
      <c r="Y45" s="208"/>
      <c r="Z45" s="208"/>
      <c r="AA45" s="208"/>
      <c r="AB45" s="205"/>
      <c r="AS45" s="1"/>
      <c r="AT45" s="3"/>
    </row>
    <row r="46" spans="2:46" ht="15" customHeight="1" thickBot="1">
      <c r="B46" s="327"/>
      <c r="C46" s="327"/>
      <c r="D46" s="327"/>
      <c r="E46" s="327"/>
      <c r="F46" s="330"/>
      <c r="G46" s="330"/>
      <c r="H46" s="330"/>
      <c r="I46" s="330"/>
      <c r="J46" s="330"/>
      <c r="K46" s="330"/>
      <c r="L46" s="330"/>
      <c r="M46" s="206"/>
      <c r="N46" s="261"/>
      <c r="O46" s="261"/>
      <c r="P46" s="207"/>
      <c r="Q46" s="206"/>
      <c r="R46" s="261"/>
      <c r="S46" s="261"/>
      <c r="T46" s="261"/>
      <c r="U46" s="261"/>
      <c r="V46" s="261"/>
      <c r="W46" s="261"/>
      <c r="X46" s="261"/>
      <c r="Y46" s="261"/>
      <c r="Z46" s="261"/>
      <c r="AA46" s="261"/>
      <c r="AB46" s="207"/>
      <c r="AS46" s="1"/>
      <c r="AT46" s="3"/>
    </row>
    <row r="47" spans="2:46" ht="15" customHeight="1" thickTop="1">
      <c r="B47" s="331" t="s">
        <v>193</v>
      </c>
      <c r="C47" s="331"/>
      <c r="D47" s="331"/>
      <c r="E47" s="331"/>
      <c r="F47" s="331"/>
      <c r="G47" s="331"/>
      <c r="H47" s="331"/>
      <c r="I47" s="331"/>
      <c r="J47" s="331"/>
      <c r="K47" s="331"/>
      <c r="L47" s="331"/>
      <c r="M47" s="331"/>
      <c r="N47" s="331"/>
      <c r="O47" s="331"/>
      <c r="P47" s="331"/>
      <c r="Q47" s="331"/>
      <c r="R47" s="331"/>
      <c r="S47" s="331"/>
      <c r="T47" s="331"/>
      <c r="U47" s="331"/>
      <c r="V47" s="331"/>
      <c r="W47" s="331"/>
      <c r="X47" s="331"/>
      <c r="Y47" s="331"/>
      <c r="Z47" s="331"/>
      <c r="AA47" s="331"/>
      <c r="AB47" s="331"/>
    </row>
    <row r="48" spans="2:46" ht="15" customHeight="1">
      <c r="B48" s="203"/>
      <c r="C48" s="203"/>
      <c r="D48" s="203"/>
      <c r="E48" s="203"/>
      <c r="F48" s="203"/>
      <c r="G48" s="203"/>
      <c r="H48" s="203"/>
      <c r="I48" s="203"/>
      <c r="J48" s="203"/>
      <c r="K48" s="203"/>
      <c r="L48" s="203"/>
      <c r="M48" s="203"/>
      <c r="N48" s="203"/>
      <c r="O48" s="203"/>
      <c r="P48" s="203"/>
      <c r="Q48" s="203"/>
      <c r="R48" s="203"/>
      <c r="S48" s="203"/>
      <c r="T48" s="203"/>
      <c r="U48" s="203"/>
      <c r="V48" s="203"/>
      <c r="W48" s="203"/>
      <c r="X48" s="203"/>
      <c r="Y48" s="203"/>
      <c r="Z48" s="203"/>
      <c r="AA48" s="203"/>
      <c r="AB48" s="203"/>
    </row>
    <row r="49" spans="2:45" ht="15" customHeight="1">
      <c r="B49" s="16"/>
      <c r="C49" s="16"/>
      <c r="D49" s="16"/>
      <c r="E49" s="16"/>
      <c r="F49" s="16"/>
      <c r="G49" s="16"/>
      <c r="H49" s="16"/>
      <c r="I49" s="16"/>
      <c r="J49" s="16"/>
      <c r="K49" s="16"/>
      <c r="L49" s="16"/>
      <c r="M49" s="16"/>
      <c r="N49" s="16"/>
      <c r="O49" s="16"/>
      <c r="P49" s="16"/>
      <c r="Q49" s="16"/>
      <c r="R49" s="16"/>
      <c r="S49" s="16"/>
      <c r="T49" s="16"/>
      <c r="U49" s="16"/>
      <c r="V49" s="16"/>
      <c r="W49" s="16"/>
      <c r="X49" s="16"/>
      <c r="Y49" s="16"/>
      <c r="Z49" s="16"/>
      <c r="AA49" s="16"/>
      <c r="AB49" s="16"/>
    </row>
    <row r="50" spans="2:45" ht="15" customHeight="1">
      <c r="B50" s="5" t="s">
        <v>143</v>
      </c>
      <c r="C50" s="16"/>
      <c r="D50" s="16"/>
      <c r="E50" s="16"/>
      <c r="F50" s="16"/>
      <c r="G50" s="16"/>
      <c r="H50" s="16"/>
      <c r="I50" s="16"/>
      <c r="J50" s="16"/>
      <c r="K50" s="16"/>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row>
    <row r="51" spans="2:45" ht="15" customHeight="1">
      <c r="B51" s="203" t="s">
        <v>92</v>
      </c>
      <c r="C51" s="203"/>
      <c r="D51" s="203"/>
      <c r="E51" s="203"/>
      <c r="F51" s="203"/>
      <c r="G51" s="203"/>
      <c r="H51" s="203"/>
      <c r="I51" s="250" t="s">
        <v>4</v>
      </c>
      <c r="J51" s="250"/>
      <c r="K51" s="250"/>
      <c r="L51" s="250"/>
      <c r="M51" s="250"/>
      <c r="N51" s="250"/>
      <c r="O51" s="251"/>
      <c r="P51" s="249" t="s">
        <v>5</v>
      </c>
      <c r="Q51" s="208"/>
      <c r="R51" s="208"/>
      <c r="S51" s="208"/>
      <c r="T51" s="208"/>
      <c r="U51" s="208"/>
      <c r="V51" s="208"/>
      <c r="W51" s="208"/>
      <c r="X51" s="208"/>
      <c r="Y51" s="208"/>
      <c r="Z51" s="208"/>
      <c r="AA51" s="208"/>
      <c r="AB51" s="208"/>
      <c r="AC51" s="208"/>
      <c r="AD51" s="208"/>
      <c r="AE51" s="208"/>
      <c r="AF51" s="208"/>
      <c r="AG51" s="205"/>
      <c r="AH51" s="249" t="s">
        <v>6</v>
      </c>
      <c r="AI51" s="250"/>
      <c r="AJ51" s="250"/>
      <c r="AK51" s="250"/>
      <c r="AL51" s="250"/>
      <c r="AM51" s="250"/>
      <c r="AN51" s="250"/>
      <c r="AO51" s="251"/>
      <c r="AS51" s="7"/>
    </row>
    <row r="52" spans="2:45" ht="15" customHeight="1">
      <c r="B52" s="203"/>
      <c r="C52" s="203"/>
      <c r="D52" s="203"/>
      <c r="E52" s="203"/>
      <c r="F52" s="203"/>
      <c r="G52" s="203"/>
      <c r="H52" s="203"/>
      <c r="I52" s="259"/>
      <c r="J52" s="259"/>
      <c r="K52" s="259"/>
      <c r="L52" s="259"/>
      <c r="M52" s="259"/>
      <c r="N52" s="259"/>
      <c r="O52" s="260"/>
      <c r="P52" s="255"/>
      <c r="Q52" s="256"/>
      <c r="R52" s="256"/>
      <c r="S52" s="256"/>
      <c r="T52" s="256"/>
      <c r="U52" s="256"/>
      <c r="V52" s="256"/>
      <c r="W52" s="256"/>
      <c r="X52" s="256"/>
      <c r="Y52" s="256"/>
      <c r="Z52" s="256"/>
      <c r="AA52" s="256"/>
      <c r="AB52" s="256"/>
      <c r="AC52" s="256"/>
      <c r="AD52" s="256"/>
      <c r="AE52" s="256"/>
      <c r="AF52" s="256"/>
      <c r="AG52" s="257"/>
      <c r="AH52" s="258"/>
      <c r="AI52" s="259"/>
      <c r="AJ52" s="259"/>
      <c r="AK52" s="259"/>
      <c r="AL52" s="259"/>
      <c r="AM52" s="259"/>
      <c r="AN52" s="259"/>
      <c r="AO52" s="260"/>
      <c r="AS52" s="7"/>
    </row>
    <row r="53" spans="2:45" ht="15" customHeight="1">
      <c r="B53" s="203"/>
      <c r="C53" s="203"/>
      <c r="D53" s="203"/>
      <c r="E53" s="203"/>
      <c r="F53" s="203"/>
      <c r="G53" s="203"/>
      <c r="H53" s="203"/>
      <c r="I53" s="259"/>
      <c r="J53" s="259"/>
      <c r="K53" s="259"/>
      <c r="L53" s="259"/>
      <c r="M53" s="259"/>
      <c r="N53" s="259"/>
      <c r="O53" s="260"/>
      <c r="P53" s="204" t="s">
        <v>7</v>
      </c>
      <c r="Q53" s="208"/>
      <c r="R53" s="208"/>
      <c r="S53" s="208"/>
      <c r="T53" s="208"/>
      <c r="U53" s="205"/>
      <c r="V53" s="204" t="s">
        <v>8</v>
      </c>
      <c r="W53" s="208"/>
      <c r="X53" s="208"/>
      <c r="Y53" s="208"/>
      <c r="Z53" s="208"/>
      <c r="AA53" s="205"/>
      <c r="AB53" s="312" t="s">
        <v>9</v>
      </c>
      <c r="AC53" s="313"/>
      <c r="AD53" s="313"/>
      <c r="AE53" s="313"/>
      <c r="AF53" s="313"/>
      <c r="AG53" s="314"/>
      <c r="AH53" s="258"/>
      <c r="AI53" s="259"/>
      <c r="AJ53" s="259"/>
      <c r="AK53" s="259"/>
      <c r="AL53" s="259"/>
      <c r="AM53" s="259"/>
      <c r="AN53" s="259"/>
      <c r="AO53" s="260"/>
      <c r="AS53" s="7"/>
    </row>
    <row r="54" spans="2:45" ht="15" customHeight="1">
      <c r="B54" s="203"/>
      <c r="C54" s="203"/>
      <c r="D54" s="203"/>
      <c r="E54" s="203"/>
      <c r="F54" s="203"/>
      <c r="G54" s="203"/>
      <c r="H54" s="203"/>
      <c r="I54" s="253"/>
      <c r="J54" s="253"/>
      <c r="K54" s="253"/>
      <c r="L54" s="253"/>
      <c r="M54" s="253"/>
      <c r="N54" s="253"/>
      <c r="O54" s="254"/>
      <c r="P54" s="255"/>
      <c r="Q54" s="256"/>
      <c r="R54" s="256"/>
      <c r="S54" s="256"/>
      <c r="T54" s="256"/>
      <c r="U54" s="257"/>
      <c r="V54" s="255"/>
      <c r="W54" s="256"/>
      <c r="X54" s="256"/>
      <c r="Y54" s="256"/>
      <c r="Z54" s="256"/>
      <c r="AA54" s="257"/>
      <c r="AB54" s="318"/>
      <c r="AC54" s="319"/>
      <c r="AD54" s="319"/>
      <c r="AE54" s="319"/>
      <c r="AF54" s="319"/>
      <c r="AG54" s="320"/>
      <c r="AH54" s="252"/>
      <c r="AI54" s="253"/>
      <c r="AJ54" s="253"/>
      <c r="AK54" s="253"/>
      <c r="AL54" s="253"/>
      <c r="AM54" s="253"/>
      <c r="AN54" s="253"/>
      <c r="AO54" s="254"/>
      <c r="AR54" s="2"/>
      <c r="AS54" s="8"/>
    </row>
    <row r="55" spans="2:45" ht="15" customHeight="1">
      <c r="B55" s="204"/>
      <c r="C55" s="208"/>
      <c r="D55" s="208"/>
      <c r="E55" s="208"/>
      <c r="F55" s="208"/>
      <c r="G55" s="208"/>
      <c r="H55" s="205"/>
      <c r="I55" s="303"/>
      <c r="J55" s="304"/>
      <c r="K55" s="304"/>
      <c r="L55" s="304"/>
      <c r="M55" s="304"/>
      <c r="N55" s="304"/>
      <c r="O55" s="305"/>
      <c r="P55" s="204"/>
      <c r="Q55" s="208"/>
      <c r="R55" s="208"/>
      <c r="S55" s="208"/>
      <c r="T55" s="208"/>
      <c r="U55" s="205"/>
      <c r="V55" s="204"/>
      <c r="W55" s="208"/>
      <c r="X55" s="208"/>
      <c r="Y55" s="208"/>
      <c r="Z55" s="208"/>
      <c r="AA55" s="205"/>
      <c r="AB55" s="312"/>
      <c r="AC55" s="313"/>
      <c r="AD55" s="313"/>
      <c r="AE55" s="313"/>
      <c r="AF55" s="313"/>
      <c r="AG55" s="314"/>
      <c r="AH55" s="249"/>
      <c r="AI55" s="250"/>
      <c r="AJ55" s="250"/>
      <c r="AK55" s="250"/>
      <c r="AL55" s="250"/>
      <c r="AM55" s="250"/>
      <c r="AN55" s="250"/>
      <c r="AO55" s="251"/>
      <c r="AR55" s="2"/>
      <c r="AS55" s="8"/>
    </row>
    <row r="56" spans="2:45" ht="15" customHeight="1">
      <c r="B56" s="206"/>
      <c r="C56" s="261"/>
      <c r="D56" s="261"/>
      <c r="E56" s="261"/>
      <c r="F56" s="261"/>
      <c r="G56" s="261"/>
      <c r="H56" s="207"/>
      <c r="I56" s="306"/>
      <c r="J56" s="307"/>
      <c r="K56" s="307"/>
      <c r="L56" s="307"/>
      <c r="M56" s="307"/>
      <c r="N56" s="307"/>
      <c r="O56" s="308"/>
      <c r="P56" s="206"/>
      <c r="Q56" s="261"/>
      <c r="R56" s="261"/>
      <c r="S56" s="261"/>
      <c r="T56" s="261"/>
      <c r="U56" s="207"/>
      <c r="V56" s="206"/>
      <c r="W56" s="261"/>
      <c r="X56" s="261"/>
      <c r="Y56" s="261"/>
      <c r="Z56" s="261"/>
      <c r="AA56" s="207"/>
      <c r="AB56" s="315"/>
      <c r="AC56" s="316"/>
      <c r="AD56" s="316"/>
      <c r="AE56" s="316"/>
      <c r="AF56" s="316"/>
      <c r="AG56" s="317"/>
      <c r="AH56" s="258"/>
      <c r="AI56" s="259"/>
      <c r="AJ56" s="259"/>
      <c r="AK56" s="259"/>
      <c r="AL56" s="259"/>
      <c r="AM56" s="259"/>
      <c r="AN56" s="259"/>
      <c r="AO56" s="260"/>
      <c r="AR56" s="2"/>
      <c r="AS56" s="8"/>
    </row>
    <row r="57" spans="2:45" ht="15" customHeight="1">
      <c r="B57" s="206"/>
      <c r="C57" s="261"/>
      <c r="D57" s="261"/>
      <c r="E57" s="261"/>
      <c r="F57" s="261"/>
      <c r="G57" s="261"/>
      <c r="H57" s="207"/>
      <c r="I57" s="306"/>
      <c r="J57" s="307"/>
      <c r="K57" s="307"/>
      <c r="L57" s="307"/>
      <c r="M57" s="307"/>
      <c r="N57" s="307"/>
      <c r="O57" s="308"/>
      <c r="P57" s="206"/>
      <c r="Q57" s="261"/>
      <c r="R57" s="261"/>
      <c r="S57" s="261"/>
      <c r="T57" s="261"/>
      <c r="U57" s="207"/>
      <c r="V57" s="206"/>
      <c r="W57" s="261"/>
      <c r="X57" s="261"/>
      <c r="Y57" s="261"/>
      <c r="Z57" s="261"/>
      <c r="AA57" s="207"/>
      <c r="AB57" s="315"/>
      <c r="AC57" s="316"/>
      <c r="AD57" s="316"/>
      <c r="AE57" s="316"/>
      <c r="AF57" s="316"/>
      <c r="AG57" s="317"/>
      <c r="AH57" s="258"/>
      <c r="AI57" s="259"/>
      <c r="AJ57" s="259"/>
      <c r="AK57" s="259"/>
      <c r="AL57" s="259"/>
      <c r="AM57" s="259"/>
      <c r="AN57" s="259"/>
      <c r="AO57" s="260"/>
      <c r="AR57" s="2"/>
      <c r="AS57" s="8"/>
    </row>
    <row r="58" spans="2:45" ht="15" customHeight="1">
      <c r="B58" s="255"/>
      <c r="C58" s="256"/>
      <c r="D58" s="256"/>
      <c r="E58" s="256"/>
      <c r="F58" s="256"/>
      <c r="G58" s="256"/>
      <c r="H58" s="257"/>
      <c r="I58" s="309"/>
      <c r="J58" s="310"/>
      <c r="K58" s="310"/>
      <c r="L58" s="310"/>
      <c r="M58" s="310"/>
      <c r="N58" s="310"/>
      <c r="O58" s="311"/>
      <c r="P58" s="255"/>
      <c r="Q58" s="256"/>
      <c r="R58" s="256"/>
      <c r="S58" s="256"/>
      <c r="T58" s="256"/>
      <c r="U58" s="257"/>
      <c r="V58" s="255"/>
      <c r="W58" s="256"/>
      <c r="X58" s="256"/>
      <c r="Y58" s="256"/>
      <c r="Z58" s="256"/>
      <c r="AA58" s="257"/>
      <c r="AB58" s="318"/>
      <c r="AC58" s="319"/>
      <c r="AD58" s="319"/>
      <c r="AE58" s="319"/>
      <c r="AF58" s="319"/>
      <c r="AG58" s="320"/>
      <c r="AH58" s="252"/>
      <c r="AI58" s="253"/>
      <c r="AJ58" s="253"/>
      <c r="AK58" s="253"/>
      <c r="AL58" s="253"/>
      <c r="AM58" s="253"/>
      <c r="AN58" s="253"/>
      <c r="AO58" s="254"/>
      <c r="AR58" s="2"/>
      <c r="AS58" s="8"/>
    </row>
    <row r="59" spans="2:45" ht="15" customHeight="1">
      <c r="B59" s="1" t="s">
        <v>50</v>
      </c>
      <c r="E59" s="17"/>
      <c r="F59" s="17"/>
      <c r="G59" s="17"/>
      <c r="H59" s="17"/>
      <c r="I59" s="17"/>
      <c r="J59" s="17"/>
      <c r="K59" s="17"/>
      <c r="L59" s="17"/>
      <c r="M59" s="17"/>
      <c r="N59" s="17"/>
      <c r="O59" s="17"/>
      <c r="P59" s="17"/>
      <c r="Q59" s="17"/>
      <c r="R59" s="17"/>
      <c r="S59" s="17"/>
      <c r="T59" s="17"/>
      <c r="U59" s="17"/>
      <c r="V59" s="17"/>
      <c r="W59" s="17"/>
      <c r="X59" s="17"/>
      <c r="Y59" s="17"/>
      <c r="Z59" s="17"/>
      <c r="AA59" s="17"/>
      <c r="AB59" s="17"/>
      <c r="AC59" s="17"/>
      <c r="AD59" s="17"/>
      <c r="AE59" s="17"/>
      <c r="AF59" s="17"/>
      <c r="AG59" s="17"/>
      <c r="AH59" s="17"/>
      <c r="AI59" s="17"/>
      <c r="AJ59" s="17"/>
      <c r="AK59" s="17"/>
      <c r="AL59" s="17"/>
      <c r="AM59" s="17"/>
      <c r="AN59" s="17"/>
      <c r="AO59" s="17"/>
    </row>
    <row r="60" spans="2:45" ht="15" customHeight="1">
      <c r="C60" s="1" t="s">
        <v>195</v>
      </c>
    </row>
    <row r="68" spans="3:3" ht="15" customHeight="1">
      <c r="C68" s="16"/>
    </row>
  </sheetData>
  <sheetProtection formatCells="0" formatColumns="0" insertColumns="0" insertRows="0" insertHyperlinks="0" deleteColumns="0" deleteRows="0" selectLockedCells="1" sort="0" autoFilter="0" pivotTables="0"/>
  <mergeCells count="86">
    <mergeCell ref="B47:P48"/>
    <mergeCell ref="Q47:AB48"/>
    <mergeCell ref="M43:P44"/>
    <mergeCell ref="M45:P46"/>
    <mergeCell ref="Q31:AB32"/>
    <mergeCell ref="Q33:AB34"/>
    <mergeCell ref="Q35:AB36"/>
    <mergeCell ref="Q37:AB38"/>
    <mergeCell ref="Q39:AB40"/>
    <mergeCell ref="Q41:AB42"/>
    <mergeCell ref="Q43:AB44"/>
    <mergeCell ref="Q45:AB46"/>
    <mergeCell ref="M35:P36"/>
    <mergeCell ref="M37:P38"/>
    <mergeCell ref="M39:P40"/>
    <mergeCell ref="F43:L44"/>
    <mergeCell ref="F45:L46"/>
    <mergeCell ref="B31:E36"/>
    <mergeCell ref="B37:E40"/>
    <mergeCell ref="B41:E46"/>
    <mergeCell ref="B29:E30"/>
    <mergeCell ref="F29:L30"/>
    <mergeCell ref="F31:L32"/>
    <mergeCell ref="F33:L34"/>
    <mergeCell ref="F35:L36"/>
    <mergeCell ref="F37:L38"/>
    <mergeCell ref="F39:L40"/>
    <mergeCell ref="AD25:AH26"/>
    <mergeCell ref="AI25:AI26"/>
    <mergeCell ref="AI21:AI22"/>
    <mergeCell ref="Q23:Q24"/>
    <mergeCell ref="R23:V24"/>
    <mergeCell ref="W23:W24"/>
    <mergeCell ref="X23:AB24"/>
    <mergeCell ref="AC23:AC24"/>
    <mergeCell ref="AD23:AH24"/>
    <mergeCell ref="AI23:AI24"/>
    <mergeCell ref="AC25:AC26"/>
    <mergeCell ref="L19:W20"/>
    <mergeCell ref="X19:AI20"/>
    <mergeCell ref="R21:V22"/>
    <mergeCell ref="Q21:Q22"/>
    <mergeCell ref="W21:W22"/>
    <mergeCell ref="X21:AB22"/>
    <mergeCell ref="AC21:AC22"/>
    <mergeCell ref="AD21:AH22"/>
    <mergeCell ref="L23:P24"/>
    <mergeCell ref="L25:P26"/>
    <mergeCell ref="Q25:Q26"/>
    <mergeCell ref="R25:V26"/>
    <mergeCell ref="B21:K22"/>
    <mergeCell ref="B23:K24"/>
    <mergeCell ref="B25:K26"/>
    <mergeCell ref="L21:P22"/>
    <mergeCell ref="B19:K20"/>
    <mergeCell ref="AH55:AO58"/>
    <mergeCell ref="V53:AA54"/>
    <mergeCell ref="AB53:AG54"/>
    <mergeCell ref="B55:H58"/>
    <mergeCell ref="I55:O58"/>
    <mergeCell ref="P55:U58"/>
    <mergeCell ref="V55:AA58"/>
    <mergeCell ref="AB55:AG58"/>
    <mergeCell ref="B51:H54"/>
    <mergeCell ref="I51:O54"/>
    <mergeCell ref="P51:AG52"/>
    <mergeCell ref="AH51:AO54"/>
    <mergeCell ref="P53:U54"/>
    <mergeCell ref="F41:L42"/>
    <mergeCell ref="M41:P42"/>
    <mergeCell ref="M33:P34"/>
    <mergeCell ref="Q29:AB30"/>
    <mergeCell ref="M29:P30"/>
    <mergeCell ref="M31:P32"/>
    <mergeCell ref="W25:W26"/>
    <mergeCell ref="X25:AB26"/>
    <mergeCell ref="B14:K16"/>
    <mergeCell ref="L14:W16"/>
    <mergeCell ref="X14:AE16"/>
    <mergeCell ref="AF14:AI16"/>
    <mergeCell ref="B2:AO3"/>
    <mergeCell ref="B13:K13"/>
    <mergeCell ref="L13:W13"/>
    <mergeCell ref="X13:AE13"/>
    <mergeCell ref="AF13:AI13"/>
    <mergeCell ref="AJ13:AO13"/>
  </mergeCells>
  <phoneticPr fontId="2"/>
  <dataValidations count="1">
    <dataValidation type="list" allowBlank="1" showInputMessage="1" showErrorMessage="1" sqref="B2:AO3" xr:uid="{598F909B-4FFE-45F0-A910-990BBF8ACE51}">
      <formula1>"未来に繋ぐふくいの農業応援事業（○○（各支援の名称を選択））　実施計画書,未来に繋ぐふくいの農業応援事業（スマート農業）　実施計画書,未来に繋ぐふくいの農業応援事業（規模の拡大）　実施計画書"</formula1>
    </dataValidation>
  </dataValidations>
  <printOptions horizontalCentered="1"/>
  <pageMargins left="0.59055118110236227" right="0.39370078740157483" top="0.59055118110236227" bottom="0.59055118110236227" header="0.51181102362204722" footer="0.51181102362204722"/>
  <pageSetup paperSize="9" scale="85" fitToHeight="0"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C5293B-10B7-4A23-809F-5BC7F399AF69}">
  <sheetPr>
    <tabColor rgb="FFFFCCCC"/>
  </sheetPr>
  <dimension ref="B1:AV69"/>
  <sheetViews>
    <sheetView showGridLines="0" view="pageBreakPreview" zoomScaleNormal="100" zoomScaleSheetLayoutView="100" workbookViewId="0">
      <selection activeCell="B1" sqref="B1"/>
    </sheetView>
  </sheetViews>
  <sheetFormatPr defaultColWidth="8.25" defaultRowHeight="15" customHeight="1"/>
  <cols>
    <col min="1" max="1" width="1.625" style="1" customWidth="1"/>
    <col min="2" max="41" width="2.375" style="1" customWidth="1"/>
    <col min="42" max="42" width="1.625" style="1" customWidth="1"/>
    <col min="43" max="43" width="1.5" style="1" customWidth="1"/>
    <col min="44" max="44" width="5.625" style="1" customWidth="1"/>
    <col min="45" max="45" width="5.625" style="3" customWidth="1"/>
    <col min="46" max="16384" width="8.25" style="1"/>
  </cols>
  <sheetData>
    <row r="1" spans="2:41" ht="15" customHeight="1">
      <c r="B1" s="1" t="s">
        <v>142</v>
      </c>
      <c r="AO1" s="2"/>
    </row>
    <row r="2" spans="2:41" ht="15" customHeight="1">
      <c r="B2" s="218" t="s">
        <v>242</v>
      </c>
      <c r="C2" s="218"/>
      <c r="D2" s="218"/>
      <c r="E2" s="218"/>
      <c r="F2" s="218"/>
      <c r="G2" s="218"/>
      <c r="H2" s="218"/>
      <c r="I2" s="218"/>
      <c r="J2" s="218"/>
      <c r="K2" s="218"/>
      <c r="L2" s="218"/>
      <c r="M2" s="218"/>
      <c r="N2" s="218"/>
      <c r="O2" s="218"/>
      <c r="P2" s="218"/>
      <c r="Q2" s="218"/>
      <c r="R2" s="218"/>
      <c r="S2" s="218"/>
      <c r="T2" s="218"/>
      <c r="U2" s="218"/>
      <c r="V2" s="218"/>
      <c r="W2" s="218"/>
      <c r="X2" s="218"/>
      <c r="Y2" s="218"/>
      <c r="Z2" s="218"/>
      <c r="AA2" s="218"/>
      <c r="AB2" s="218"/>
      <c r="AC2" s="218"/>
      <c r="AD2" s="218"/>
      <c r="AE2" s="218"/>
      <c r="AF2" s="218"/>
      <c r="AG2" s="218"/>
      <c r="AH2" s="218"/>
      <c r="AI2" s="218"/>
      <c r="AJ2" s="218"/>
      <c r="AK2" s="218"/>
      <c r="AL2" s="218"/>
      <c r="AM2" s="218"/>
      <c r="AN2" s="218"/>
      <c r="AO2" s="218"/>
    </row>
    <row r="3" spans="2:41" ht="15" customHeight="1">
      <c r="B3" s="218"/>
      <c r="C3" s="218"/>
      <c r="D3" s="218"/>
      <c r="E3" s="218"/>
      <c r="F3" s="218"/>
      <c r="G3" s="218"/>
      <c r="H3" s="218"/>
      <c r="I3" s="218"/>
      <c r="J3" s="218"/>
      <c r="K3" s="218"/>
      <c r="L3" s="218"/>
      <c r="M3" s="218"/>
      <c r="N3" s="218"/>
      <c r="O3" s="218"/>
      <c r="P3" s="218"/>
      <c r="Q3" s="218"/>
      <c r="R3" s="218"/>
      <c r="S3" s="218"/>
      <c r="T3" s="218"/>
      <c r="U3" s="218"/>
      <c r="V3" s="218"/>
      <c r="W3" s="218"/>
      <c r="X3" s="218"/>
      <c r="Y3" s="218"/>
      <c r="Z3" s="218"/>
      <c r="AA3" s="218"/>
      <c r="AB3" s="218"/>
      <c r="AC3" s="218"/>
      <c r="AD3" s="218"/>
      <c r="AE3" s="218"/>
      <c r="AF3" s="218"/>
      <c r="AG3" s="218"/>
      <c r="AH3" s="218"/>
      <c r="AI3" s="218"/>
      <c r="AJ3" s="218"/>
      <c r="AK3" s="218"/>
      <c r="AL3" s="218"/>
      <c r="AM3" s="218"/>
      <c r="AN3" s="218"/>
      <c r="AO3" s="218"/>
    </row>
    <row r="4" spans="2:41" ht="15" customHeight="1">
      <c r="B4" s="15"/>
      <c r="C4" s="15"/>
      <c r="D4" s="15"/>
      <c r="E4" s="15"/>
      <c r="F4" s="15"/>
      <c r="G4" s="15"/>
      <c r="H4" s="15"/>
      <c r="I4" s="15"/>
      <c r="J4" s="15"/>
      <c r="K4" s="15"/>
      <c r="L4" s="15"/>
      <c r="M4" s="15"/>
      <c r="N4" s="15"/>
      <c r="O4" s="15"/>
      <c r="P4" s="15"/>
      <c r="Q4" s="15"/>
      <c r="R4" s="15"/>
      <c r="S4" s="15"/>
      <c r="T4" s="15"/>
      <c r="U4" s="15"/>
      <c r="V4" s="15"/>
      <c r="W4" s="15"/>
      <c r="X4" s="15"/>
      <c r="Y4" s="15"/>
      <c r="Z4" s="15"/>
      <c r="AA4" s="15"/>
      <c r="AB4" s="15"/>
      <c r="AC4" s="15"/>
      <c r="AD4" s="15"/>
      <c r="AE4" s="15"/>
      <c r="AF4" s="15"/>
      <c r="AG4" s="15"/>
      <c r="AH4" s="15"/>
      <c r="AI4" s="15"/>
      <c r="AJ4" s="15"/>
      <c r="AK4" s="15"/>
      <c r="AL4" s="15"/>
      <c r="AM4" s="15"/>
      <c r="AN4" s="15"/>
      <c r="AO4" s="15"/>
    </row>
    <row r="5" spans="2:41" ht="15" customHeight="1">
      <c r="B5" s="5" t="s">
        <v>196</v>
      </c>
      <c r="C5" s="15"/>
      <c r="D5" s="15"/>
      <c r="E5" s="15"/>
      <c r="F5" s="15"/>
      <c r="G5" s="15"/>
      <c r="H5" s="15"/>
      <c r="I5" s="15"/>
      <c r="J5" s="15"/>
      <c r="K5" s="15"/>
      <c r="L5" s="15"/>
      <c r="M5" s="15"/>
      <c r="N5" s="15"/>
      <c r="O5" s="15"/>
      <c r="P5" s="15"/>
      <c r="Q5" s="15"/>
      <c r="R5" s="15"/>
      <c r="S5" s="15"/>
      <c r="T5" s="15"/>
      <c r="U5" s="15"/>
      <c r="V5" s="15"/>
      <c r="W5" s="15"/>
      <c r="X5" s="15"/>
      <c r="Y5" s="15"/>
      <c r="Z5" s="15"/>
      <c r="AA5" s="15"/>
      <c r="AB5" s="15"/>
      <c r="AC5" s="15"/>
      <c r="AD5" s="15"/>
      <c r="AE5" s="15"/>
      <c r="AF5" s="15"/>
      <c r="AG5" s="15"/>
      <c r="AH5" s="15"/>
      <c r="AI5" s="15"/>
      <c r="AJ5" s="15"/>
      <c r="AK5" s="15"/>
      <c r="AL5" s="15"/>
      <c r="AM5" s="15"/>
      <c r="AN5" s="15"/>
      <c r="AO5" s="15"/>
    </row>
    <row r="6" spans="2:41" ht="15" customHeight="1">
      <c r="B6" s="21"/>
      <c r="C6" s="22"/>
      <c r="D6" s="22"/>
      <c r="E6" s="22"/>
      <c r="F6" s="22"/>
      <c r="G6" s="22"/>
      <c r="H6" s="22"/>
      <c r="I6" s="22"/>
      <c r="J6" s="22"/>
      <c r="K6" s="22"/>
      <c r="L6" s="22"/>
      <c r="M6" s="22"/>
      <c r="N6" s="22"/>
      <c r="O6" s="22"/>
      <c r="P6" s="22"/>
      <c r="Q6" s="22"/>
      <c r="R6" s="22"/>
      <c r="S6" s="22"/>
      <c r="T6" s="22"/>
      <c r="U6" s="22"/>
      <c r="V6" s="22"/>
      <c r="W6" s="22"/>
      <c r="X6" s="22"/>
      <c r="Y6" s="22"/>
      <c r="Z6" s="22"/>
      <c r="AA6" s="22"/>
      <c r="AB6" s="22"/>
      <c r="AC6" s="22"/>
      <c r="AD6" s="22"/>
      <c r="AE6" s="22"/>
      <c r="AF6" s="22"/>
      <c r="AG6" s="22"/>
      <c r="AH6" s="22"/>
      <c r="AI6" s="22"/>
      <c r="AJ6" s="22"/>
      <c r="AK6" s="22"/>
      <c r="AL6" s="22"/>
      <c r="AM6" s="22"/>
      <c r="AN6" s="22"/>
      <c r="AO6" s="23"/>
    </row>
    <row r="7" spans="2:41" ht="15" customHeight="1">
      <c r="B7" s="24"/>
      <c r="C7" s="15"/>
      <c r="D7" s="15"/>
      <c r="E7" s="15"/>
      <c r="F7" s="15"/>
      <c r="G7" s="15"/>
      <c r="H7" s="15"/>
      <c r="I7" s="15"/>
      <c r="J7" s="15"/>
      <c r="K7" s="15"/>
      <c r="L7" s="15"/>
      <c r="M7" s="15"/>
      <c r="N7" s="15"/>
      <c r="O7" s="15"/>
      <c r="P7" s="15"/>
      <c r="Q7" s="15"/>
      <c r="R7" s="15"/>
      <c r="S7" s="15"/>
      <c r="T7" s="15"/>
      <c r="U7" s="15"/>
      <c r="V7" s="15"/>
      <c r="W7" s="15"/>
      <c r="X7" s="15"/>
      <c r="Y7" s="15"/>
      <c r="Z7" s="15"/>
      <c r="AA7" s="15"/>
      <c r="AB7" s="15"/>
      <c r="AC7" s="15"/>
      <c r="AD7" s="15"/>
      <c r="AE7" s="15"/>
      <c r="AF7" s="15"/>
      <c r="AG7" s="15"/>
      <c r="AH7" s="15"/>
      <c r="AI7" s="15"/>
      <c r="AJ7" s="15"/>
      <c r="AK7" s="15"/>
      <c r="AL7" s="15"/>
      <c r="AM7" s="15"/>
      <c r="AN7" s="15"/>
      <c r="AO7" s="25"/>
    </row>
    <row r="8" spans="2:41" ht="15" customHeight="1">
      <c r="B8" s="24"/>
      <c r="C8" s="15"/>
      <c r="D8" s="15"/>
      <c r="E8" s="15"/>
      <c r="F8" s="15"/>
      <c r="G8" s="15"/>
      <c r="H8" s="15"/>
      <c r="I8" s="15"/>
      <c r="J8" s="15"/>
      <c r="K8" s="15"/>
      <c r="L8" s="15"/>
      <c r="M8" s="15"/>
      <c r="N8" s="15"/>
      <c r="O8" s="15"/>
      <c r="P8" s="15"/>
      <c r="Q8" s="15"/>
      <c r="R8" s="15"/>
      <c r="S8" s="15"/>
      <c r="T8" s="15"/>
      <c r="U8" s="15"/>
      <c r="V8" s="15"/>
      <c r="W8" s="15"/>
      <c r="X8" s="15"/>
      <c r="Y8" s="15"/>
      <c r="Z8" s="15"/>
      <c r="AA8" s="15"/>
      <c r="AB8" s="15"/>
      <c r="AC8" s="15"/>
      <c r="AD8" s="15"/>
      <c r="AE8" s="15"/>
      <c r="AF8" s="15"/>
      <c r="AG8" s="15"/>
      <c r="AH8" s="15"/>
      <c r="AI8" s="15"/>
      <c r="AJ8" s="15"/>
      <c r="AK8" s="15"/>
      <c r="AL8" s="15"/>
      <c r="AM8" s="15"/>
      <c r="AN8" s="15"/>
      <c r="AO8" s="25"/>
    </row>
    <row r="9" spans="2:41" ht="15" customHeight="1">
      <c r="B9" s="26"/>
      <c r="C9" s="27"/>
      <c r="D9" s="27"/>
      <c r="E9" s="27"/>
      <c r="F9" s="27"/>
      <c r="G9" s="27"/>
      <c r="H9" s="27"/>
      <c r="I9" s="27"/>
      <c r="J9" s="27"/>
      <c r="K9" s="27"/>
      <c r="L9" s="27"/>
      <c r="M9" s="27"/>
      <c r="N9" s="27"/>
      <c r="O9" s="27"/>
      <c r="P9" s="27"/>
      <c r="Q9" s="27"/>
      <c r="R9" s="27"/>
      <c r="S9" s="27"/>
      <c r="T9" s="27"/>
      <c r="U9" s="27"/>
      <c r="V9" s="27"/>
      <c r="W9" s="27"/>
      <c r="X9" s="27"/>
      <c r="Y9" s="27"/>
      <c r="Z9" s="27"/>
      <c r="AA9" s="27"/>
      <c r="AB9" s="27"/>
      <c r="AC9" s="27"/>
      <c r="AD9" s="27"/>
      <c r="AE9" s="27"/>
      <c r="AF9" s="27"/>
      <c r="AG9" s="27"/>
      <c r="AH9" s="27"/>
      <c r="AI9" s="27"/>
      <c r="AJ9" s="27"/>
      <c r="AK9" s="27"/>
      <c r="AL9" s="27"/>
      <c r="AM9" s="27"/>
      <c r="AN9" s="27"/>
      <c r="AO9" s="28"/>
    </row>
    <row r="10" spans="2:41" ht="15" customHeight="1">
      <c r="B10" s="15"/>
      <c r="C10" s="15"/>
      <c r="D10" s="15"/>
      <c r="E10" s="15"/>
      <c r="F10" s="15"/>
      <c r="G10" s="15"/>
      <c r="H10" s="15"/>
      <c r="I10" s="15"/>
      <c r="J10" s="15"/>
      <c r="K10" s="15"/>
      <c r="L10" s="15"/>
      <c r="M10" s="15"/>
      <c r="N10" s="15"/>
      <c r="O10" s="15"/>
      <c r="P10" s="15"/>
      <c r="Q10" s="15"/>
      <c r="R10" s="15"/>
      <c r="S10" s="15"/>
      <c r="T10" s="15"/>
      <c r="U10" s="15"/>
      <c r="V10" s="15"/>
      <c r="W10" s="15"/>
      <c r="X10" s="15"/>
      <c r="Y10" s="15"/>
      <c r="Z10" s="15"/>
      <c r="AA10" s="15"/>
      <c r="AB10" s="15"/>
      <c r="AC10" s="15"/>
      <c r="AD10" s="15"/>
      <c r="AE10" s="15"/>
      <c r="AF10" s="15"/>
      <c r="AG10" s="15"/>
      <c r="AH10" s="15"/>
      <c r="AI10" s="15"/>
      <c r="AJ10" s="15"/>
      <c r="AK10" s="15"/>
      <c r="AL10" s="15"/>
      <c r="AM10" s="15"/>
      <c r="AN10" s="15"/>
      <c r="AO10" s="15"/>
    </row>
    <row r="11" spans="2:41" ht="15" customHeight="1">
      <c r="B11" s="5" t="s">
        <v>56</v>
      </c>
      <c r="C11" s="15"/>
      <c r="D11" s="15"/>
      <c r="E11" s="15"/>
      <c r="F11" s="15"/>
      <c r="G11" s="15"/>
      <c r="H11" s="15"/>
      <c r="I11" s="15"/>
      <c r="J11" s="15"/>
      <c r="K11" s="15"/>
      <c r="L11" s="15"/>
      <c r="M11" s="15"/>
      <c r="N11" s="15"/>
      <c r="O11" s="15"/>
      <c r="P11" s="15"/>
      <c r="Q11" s="15"/>
      <c r="R11" s="15"/>
      <c r="S11" s="15"/>
      <c r="T11" s="15"/>
      <c r="U11" s="15"/>
      <c r="V11" s="15"/>
      <c r="W11" s="15"/>
      <c r="X11" s="15"/>
      <c r="Y11" s="15"/>
      <c r="Z11" s="15"/>
      <c r="AA11" s="15"/>
      <c r="AB11" s="15"/>
      <c r="AC11" s="15"/>
      <c r="AD11" s="15"/>
      <c r="AE11" s="15"/>
      <c r="AF11" s="15"/>
      <c r="AG11" s="15"/>
      <c r="AH11" s="15"/>
      <c r="AI11" s="15"/>
      <c r="AJ11" s="15"/>
      <c r="AK11" s="15"/>
      <c r="AL11" s="15"/>
      <c r="AM11" s="15"/>
      <c r="AN11" s="15"/>
      <c r="AO11" s="15"/>
    </row>
    <row r="12" spans="2:41" ht="15" customHeight="1">
      <c r="B12" s="5" t="s">
        <v>61</v>
      </c>
      <c r="C12" s="15"/>
      <c r="D12" s="15"/>
      <c r="E12" s="15"/>
      <c r="F12" s="15"/>
      <c r="G12" s="15"/>
      <c r="H12" s="15"/>
      <c r="I12" s="15"/>
      <c r="J12" s="15"/>
      <c r="K12" s="15"/>
      <c r="L12" s="15"/>
      <c r="M12" s="15"/>
      <c r="N12" s="15"/>
      <c r="O12" s="15"/>
      <c r="P12" s="15"/>
      <c r="Q12" s="15"/>
      <c r="R12" s="15"/>
      <c r="S12" s="15"/>
      <c r="T12" s="15"/>
      <c r="U12" s="15"/>
      <c r="V12" s="15"/>
      <c r="W12" s="15"/>
      <c r="X12" s="15"/>
      <c r="Y12" s="15"/>
      <c r="Z12" s="15"/>
      <c r="AA12" s="15"/>
      <c r="AB12" s="15"/>
      <c r="AC12" s="15"/>
      <c r="AD12" s="15"/>
      <c r="AE12" s="15"/>
      <c r="AF12" s="15"/>
      <c r="AG12" s="15"/>
      <c r="AH12" s="15"/>
      <c r="AI12" s="15"/>
      <c r="AJ12" s="15"/>
      <c r="AK12" s="15"/>
      <c r="AL12" s="15"/>
      <c r="AM12" s="15"/>
      <c r="AN12" s="15"/>
      <c r="AO12" s="15"/>
    </row>
    <row r="13" spans="2:41" ht="15" customHeight="1">
      <c r="B13" s="228" t="s">
        <v>0</v>
      </c>
      <c r="C13" s="229"/>
      <c r="D13" s="229"/>
      <c r="E13" s="229"/>
      <c r="F13" s="229"/>
      <c r="G13" s="229"/>
      <c r="H13" s="229"/>
      <c r="I13" s="229"/>
      <c r="J13" s="229"/>
      <c r="K13" s="229"/>
      <c r="L13" s="228" t="s">
        <v>57</v>
      </c>
      <c r="M13" s="229"/>
      <c r="N13" s="229"/>
      <c r="O13" s="229"/>
      <c r="P13" s="229"/>
      <c r="Q13" s="229"/>
      <c r="R13" s="229"/>
      <c r="S13" s="229"/>
      <c r="T13" s="229"/>
      <c r="U13" s="229"/>
      <c r="V13" s="229"/>
      <c r="W13" s="230"/>
      <c r="X13" s="229" t="s">
        <v>60</v>
      </c>
      <c r="Y13" s="229"/>
      <c r="Z13" s="229"/>
      <c r="AA13" s="229"/>
      <c r="AB13" s="229"/>
      <c r="AC13" s="229"/>
      <c r="AD13" s="229"/>
      <c r="AE13" s="230"/>
      <c r="AF13" s="228" t="s">
        <v>59</v>
      </c>
      <c r="AG13" s="229"/>
      <c r="AH13" s="229"/>
      <c r="AI13" s="230"/>
      <c r="AJ13" s="268" t="s">
        <v>58</v>
      </c>
      <c r="AK13" s="268"/>
      <c r="AL13" s="268"/>
      <c r="AM13" s="268"/>
      <c r="AN13" s="268"/>
      <c r="AO13" s="269"/>
    </row>
    <row r="14" spans="2:41" ht="15" customHeight="1">
      <c r="B14" s="204"/>
      <c r="C14" s="208"/>
      <c r="D14" s="208"/>
      <c r="E14" s="208"/>
      <c r="F14" s="208"/>
      <c r="G14" s="208"/>
      <c r="H14" s="208"/>
      <c r="I14" s="208"/>
      <c r="J14" s="208"/>
      <c r="K14" s="208"/>
      <c r="L14" s="204"/>
      <c r="M14" s="208"/>
      <c r="N14" s="208"/>
      <c r="O14" s="208"/>
      <c r="P14" s="208"/>
      <c r="Q14" s="208"/>
      <c r="R14" s="208"/>
      <c r="S14" s="208"/>
      <c r="T14" s="208"/>
      <c r="U14" s="208"/>
      <c r="V14" s="208"/>
      <c r="W14" s="205"/>
      <c r="X14" s="204"/>
      <c r="Y14" s="208"/>
      <c r="Z14" s="208"/>
      <c r="AA14" s="208"/>
      <c r="AB14" s="208"/>
      <c r="AC14" s="208"/>
      <c r="AD14" s="208"/>
      <c r="AE14" s="205"/>
      <c r="AF14" s="204"/>
      <c r="AG14" s="208"/>
      <c r="AH14" s="208"/>
      <c r="AI14" s="205"/>
      <c r="AJ14" s="4"/>
      <c r="AK14" s="4"/>
      <c r="AL14" s="4"/>
      <c r="AM14" s="4"/>
      <c r="AN14" s="4"/>
      <c r="AO14" s="19"/>
    </row>
    <row r="15" spans="2:41" ht="15" customHeight="1">
      <c r="B15" s="206"/>
      <c r="C15" s="261"/>
      <c r="D15" s="261"/>
      <c r="E15" s="261"/>
      <c r="F15" s="261"/>
      <c r="G15" s="261"/>
      <c r="H15" s="261"/>
      <c r="I15" s="261"/>
      <c r="J15" s="261"/>
      <c r="K15" s="261"/>
      <c r="L15" s="206"/>
      <c r="M15" s="261"/>
      <c r="N15" s="261"/>
      <c r="O15" s="261"/>
      <c r="P15" s="261"/>
      <c r="Q15" s="261"/>
      <c r="R15" s="261"/>
      <c r="S15" s="261"/>
      <c r="T15" s="261"/>
      <c r="U15" s="261"/>
      <c r="V15" s="261"/>
      <c r="W15" s="207"/>
      <c r="X15" s="206"/>
      <c r="Y15" s="261"/>
      <c r="Z15" s="261"/>
      <c r="AA15" s="261"/>
      <c r="AB15" s="261"/>
      <c r="AC15" s="261"/>
      <c r="AD15" s="261"/>
      <c r="AE15" s="207"/>
      <c r="AF15" s="206"/>
      <c r="AG15" s="261"/>
      <c r="AH15" s="261"/>
      <c r="AI15" s="207"/>
      <c r="AO15" s="30"/>
    </row>
    <row r="16" spans="2:41" ht="15" customHeight="1">
      <c r="B16" s="255"/>
      <c r="C16" s="256"/>
      <c r="D16" s="256"/>
      <c r="E16" s="256"/>
      <c r="F16" s="256"/>
      <c r="G16" s="256"/>
      <c r="H16" s="256"/>
      <c r="I16" s="256"/>
      <c r="J16" s="256"/>
      <c r="K16" s="256"/>
      <c r="L16" s="255"/>
      <c r="M16" s="256"/>
      <c r="N16" s="256"/>
      <c r="O16" s="256"/>
      <c r="P16" s="256"/>
      <c r="Q16" s="256"/>
      <c r="R16" s="256"/>
      <c r="S16" s="256"/>
      <c r="T16" s="256"/>
      <c r="U16" s="256"/>
      <c r="V16" s="256"/>
      <c r="W16" s="257"/>
      <c r="X16" s="255"/>
      <c r="Y16" s="256"/>
      <c r="Z16" s="256"/>
      <c r="AA16" s="256"/>
      <c r="AB16" s="256"/>
      <c r="AC16" s="256"/>
      <c r="AD16" s="256"/>
      <c r="AE16" s="257"/>
      <c r="AF16" s="255"/>
      <c r="AG16" s="256"/>
      <c r="AH16" s="256"/>
      <c r="AI16" s="257"/>
      <c r="AJ16" s="9"/>
      <c r="AK16" s="9"/>
      <c r="AL16" s="9"/>
      <c r="AM16" s="9"/>
      <c r="AN16" s="9"/>
      <c r="AO16" s="20"/>
    </row>
    <row r="18" spans="2:48" ht="15" customHeight="1">
      <c r="B18" s="1" t="s">
        <v>197</v>
      </c>
    </row>
    <row r="19" spans="2:48" ht="15" customHeight="1">
      <c r="B19" s="202" t="s">
        <v>202</v>
      </c>
      <c r="C19" s="203"/>
      <c r="D19" s="202" t="s">
        <v>203</v>
      </c>
      <c r="E19" s="203"/>
      <c r="F19" s="203" t="s">
        <v>198</v>
      </c>
      <c r="G19" s="203"/>
      <c r="H19" s="203"/>
      <c r="I19" s="203"/>
      <c r="J19" s="203"/>
      <c r="K19" s="203"/>
      <c r="L19" s="203"/>
      <c r="M19" s="203" t="s">
        <v>204</v>
      </c>
      <c r="N19" s="203"/>
      <c r="O19" s="203"/>
      <c r="P19" s="203"/>
      <c r="Q19" s="203" t="s">
        <v>199</v>
      </c>
      <c r="R19" s="203"/>
      <c r="S19" s="203"/>
      <c r="T19" s="203" t="s">
        <v>200</v>
      </c>
      <c r="U19" s="203"/>
      <c r="V19" s="203"/>
      <c r="W19" s="203"/>
      <c r="X19" s="203"/>
      <c r="Y19" s="203"/>
      <c r="Z19" s="203"/>
      <c r="AA19" s="203"/>
      <c r="AB19" s="203"/>
      <c r="AC19" s="203"/>
      <c r="AD19" s="203"/>
      <c r="AE19" s="203" t="s">
        <v>201</v>
      </c>
      <c r="AF19" s="203"/>
      <c r="AG19" s="203"/>
      <c r="AH19" s="203"/>
      <c r="AI19" s="203"/>
      <c r="AJ19" s="203"/>
      <c r="AK19" s="203"/>
      <c r="AL19" s="203"/>
      <c r="AM19" s="203"/>
      <c r="AN19" s="203" t="s">
        <v>182</v>
      </c>
      <c r="AO19" s="203"/>
      <c r="AP19" s="29"/>
      <c r="AQ19" s="261"/>
      <c r="AR19" s="261"/>
      <c r="AS19" s="1"/>
      <c r="AV19" s="3"/>
    </row>
    <row r="20" spans="2:48" ht="15" customHeight="1">
      <c r="B20" s="203"/>
      <c r="C20" s="203"/>
      <c r="D20" s="203"/>
      <c r="E20" s="203"/>
      <c r="F20" s="203"/>
      <c r="G20" s="203"/>
      <c r="H20" s="203"/>
      <c r="I20" s="203"/>
      <c r="J20" s="203"/>
      <c r="K20" s="203"/>
      <c r="L20" s="203"/>
      <c r="M20" s="203"/>
      <c r="N20" s="203"/>
      <c r="O20" s="203"/>
      <c r="P20" s="203"/>
      <c r="Q20" s="203"/>
      <c r="R20" s="203"/>
      <c r="S20" s="203"/>
      <c r="T20" s="203"/>
      <c r="U20" s="203"/>
      <c r="V20" s="203"/>
      <c r="W20" s="203"/>
      <c r="X20" s="203"/>
      <c r="Y20" s="203"/>
      <c r="Z20" s="203"/>
      <c r="AA20" s="203"/>
      <c r="AB20" s="203"/>
      <c r="AC20" s="203"/>
      <c r="AD20" s="203"/>
      <c r="AE20" s="203"/>
      <c r="AF20" s="203"/>
      <c r="AG20" s="203"/>
      <c r="AH20" s="203"/>
      <c r="AI20" s="203"/>
      <c r="AJ20" s="203"/>
      <c r="AK20" s="203"/>
      <c r="AL20" s="203"/>
      <c r="AM20" s="203"/>
      <c r="AN20" s="203"/>
      <c r="AO20" s="203"/>
      <c r="AP20" s="29"/>
      <c r="AQ20" s="261"/>
      <c r="AR20" s="261"/>
      <c r="AS20" s="1"/>
      <c r="AV20" s="3"/>
    </row>
    <row r="21" spans="2:48" ht="15" customHeight="1">
      <c r="B21" s="228"/>
      <c r="C21" s="230"/>
      <c r="D21" s="228"/>
      <c r="E21" s="230"/>
      <c r="F21" s="228"/>
      <c r="G21" s="229"/>
      <c r="H21" s="229"/>
      <c r="I21" s="229"/>
      <c r="J21" s="229"/>
      <c r="K21" s="229"/>
      <c r="L21" s="229"/>
      <c r="M21" s="203"/>
      <c r="N21" s="203"/>
      <c r="O21" s="203"/>
      <c r="P21" s="203"/>
      <c r="Q21" s="228"/>
      <c r="R21" s="229"/>
      <c r="S21" s="230"/>
      <c r="T21" s="228"/>
      <c r="U21" s="229"/>
      <c r="V21" s="229"/>
      <c r="W21" s="229"/>
      <c r="X21" s="229"/>
      <c r="Y21" s="229"/>
      <c r="Z21" s="229"/>
      <c r="AA21" s="229"/>
      <c r="AB21" s="229"/>
      <c r="AC21" s="229"/>
      <c r="AD21" s="230"/>
      <c r="AE21" s="228"/>
      <c r="AF21" s="229"/>
      <c r="AG21" s="229"/>
      <c r="AH21" s="229"/>
      <c r="AI21" s="229"/>
      <c r="AJ21" s="229"/>
      <c r="AK21" s="229"/>
      <c r="AL21" s="229"/>
      <c r="AM21" s="229"/>
      <c r="AN21" s="228"/>
      <c r="AO21" s="230"/>
      <c r="AP21" s="29"/>
      <c r="AS21" s="1"/>
      <c r="AV21" s="3"/>
    </row>
    <row r="22" spans="2:48" ht="15" customHeight="1">
      <c r="B22" s="228"/>
      <c r="C22" s="230"/>
      <c r="D22" s="228"/>
      <c r="E22" s="230"/>
      <c r="F22" s="228"/>
      <c r="G22" s="229"/>
      <c r="H22" s="229"/>
      <c r="I22" s="229"/>
      <c r="J22" s="229"/>
      <c r="K22" s="229"/>
      <c r="L22" s="229"/>
      <c r="M22" s="203"/>
      <c r="N22" s="203"/>
      <c r="O22" s="203"/>
      <c r="P22" s="203"/>
      <c r="Q22" s="228"/>
      <c r="R22" s="229"/>
      <c r="S22" s="230"/>
      <c r="T22" s="228"/>
      <c r="U22" s="229"/>
      <c r="V22" s="229"/>
      <c r="W22" s="229"/>
      <c r="X22" s="229"/>
      <c r="Y22" s="229"/>
      <c r="Z22" s="229"/>
      <c r="AA22" s="229"/>
      <c r="AB22" s="229"/>
      <c r="AC22" s="229"/>
      <c r="AD22" s="230"/>
      <c r="AE22" s="228"/>
      <c r="AF22" s="229"/>
      <c r="AG22" s="229"/>
      <c r="AH22" s="229"/>
      <c r="AI22" s="229"/>
      <c r="AJ22" s="229"/>
      <c r="AK22" s="229"/>
      <c r="AL22" s="229"/>
      <c r="AM22" s="229"/>
      <c r="AN22" s="228"/>
      <c r="AO22" s="230"/>
      <c r="AP22" s="29"/>
      <c r="AS22" s="1"/>
      <c r="AV22" s="3"/>
    </row>
    <row r="23" spans="2:48" ht="15" customHeight="1">
      <c r="B23" s="228"/>
      <c r="C23" s="230"/>
      <c r="D23" s="228"/>
      <c r="E23" s="230"/>
      <c r="F23" s="228"/>
      <c r="G23" s="229"/>
      <c r="H23" s="229"/>
      <c r="I23" s="229"/>
      <c r="J23" s="229"/>
      <c r="K23" s="229"/>
      <c r="L23" s="229"/>
      <c r="M23" s="203"/>
      <c r="N23" s="203"/>
      <c r="O23" s="203"/>
      <c r="P23" s="203"/>
      <c r="Q23" s="228"/>
      <c r="R23" s="229"/>
      <c r="S23" s="230"/>
      <c r="T23" s="228"/>
      <c r="U23" s="229"/>
      <c r="V23" s="229"/>
      <c r="W23" s="229"/>
      <c r="X23" s="229"/>
      <c r="Y23" s="229"/>
      <c r="Z23" s="229"/>
      <c r="AA23" s="229"/>
      <c r="AB23" s="229"/>
      <c r="AC23" s="229"/>
      <c r="AD23" s="230"/>
      <c r="AE23" s="228"/>
      <c r="AF23" s="229"/>
      <c r="AG23" s="229"/>
      <c r="AH23" s="229"/>
      <c r="AI23" s="229"/>
      <c r="AJ23" s="229"/>
      <c r="AK23" s="229"/>
      <c r="AL23" s="229"/>
      <c r="AM23" s="229"/>
      <c r="AN23" s="228"/>
      <c r="AO23" s="230"/>
      <c r="AP23" s="29"/>
      <c r="AS23" s="1"/>
      <c r="AV23" s="3"/>
    </row>
    <row r="24" spans="2:48" ht="15" customHeight="1">
      <c r="B24" s="228"/>
      <c r="C24" s="230"/>
      <c r="D24" s="228"/>
      <c r="E24" s="230"/>
      <c r="F24" s="228"/>
      <c r="G24" s="229"/>
      <c r="H24" s="229"/>
      <c r="I24" s="229"/>
      <c r="J24" s="229"/>
      <c r="K24" s="229"/>
      <c r="L24" s="229"/>
      <c r="M24" s="203"/>
      <c r="N24" s="203"/>
      <c r="O24" s="203"/>
      <c r="P24" s="203"/>
      <c r="Q24" s="228"/>
      <c r="R24" s="229"/>
      <c r="S24" s="230"/>
      <c r="T24" s="228"/>
      <c r="U24" s="229"/>
      <c r="V24" s="229"/>
      <c r="W24" s="229"/>
      <c r="X24" s="229"/>
      <c r="Y24" s="229"/>
      <c r="Z24" s="229"/>
      <c r="AA24" s="229"/>
      <c r="AB24" s="229"/>
      <c r="AC24" s="229"/>
      <c r="AD24" s="230"/>
      <c r="AE24" s="228"/>
      <c r="AF24" s="229"/>
      <c r="AG24" s="229"/>
      <c r="AH24" s="229"/>
      <c r="AI24" s="229"/>
      <c r="AJ24" s="229"/>
      <c r="AK24" s="229"/>
      <c r="AL24" s="229"/>
      <c r="AM24" s="229"/>
      <c r="AN24" s="228"/>
      <c r="AO24" s="230"/>
      <c r="AP24" s="29"/>
      <c r="AS24" s="1"/>
      <c r="AV24" s="3"/>
    </row>
    <row r="25" spans="2:48" ht="15" customHeight="1">
      <c r="B25" s="228"/>
      <c r="C25" s="230"/>
      <c r="D25" s="228"/>
      <c r="E25" s="230"/>
      <c r="F25" s="228"/>
      <c r="G25" s="229"/>
      <c r="H25" s="229"/>
      <c r="I25" s="229"/>
      <c r="J25" s="229"/>
      <c r="K25" s="229"/>
      <c r="L25" s="229"/>
      <c r="M25" s="203"/>
      <c r="N25" s="203"/>
      <c r="O25" s="203"/>
      <c r="P25" s="203"/>
      <c r="Q25" s="228"/>
      <c r="R25" s="229"/>
      <c r="S25" s="230"/>
      <c r="T25" s="228"/>
      <c r="U25" s="229"/>
      <c r="V25" s="229"/>
      <c r="W25" s="229"/>
      <c r="X25" s="229"/>
      <c r="Y25" s="229"/>
      <c r="Z25" s="229"/>
      <c r="AA25" s="229"/>
      <c r="AB25" s="229"/>
      <c r="AC25" s="229"/>
      <c r="AD25" s="230"/>
      <c r="AE25" s="228"/>
      <c r="AF25" s="229"/>
      <c r="AG25" s="229"/>
      <c r="AH25" s="229"/>
      <c r="AI25" s="229"/>
      <c r="AJ25" s="229"/>
      <c r="AK25" s="229"/>
      <c r="AL25" s="229"/>
      <c r="AM25" s="229"/>
      <c r="AN25" s="228"/>
      <c r="AO25" s="230"/>
      <c r="AP25" s="29"/>
      <c r="AS25" s="1"/>
      <c r="AV25" s="3"/>
    </row>
    <row r="26" spans="2:48" ht="15" customHeight="1">
      <c r="B26" s="228"/>
      <c r="C26" s="230"/>
      <c r="D26" s="228"/>
      <c r="E26" s="230"/>
      <c r="F26" s="228"/>
      <c r="G26" s="229"/>
      <c r="H26" s="229"/>
      <c r="I26" s="229"/>
      <c r="J26" s="229"/>
      <c r="K26" s="229"/>
      <c r="L26" s="229"/>
      <c r="M26" s="203"/>
      <c r="N26" s="203"/>
      <c r="O26" s="203"/>
      <c r="P26" s="203"/>
      <c r="Q26" s="228"/>
      <c r="R26" s="229"/>
      <c r="S26" s="230"/>
      <c r="T26" s="228"/>
      <c r="U26" s="229"/>
      <c r="V26" s="229"/>
      <c r="W26" s="229"/>
      <c r="X26" s="229"/>
      <c r="Y26" s="229"/>
      <c r="Z26" s="229"/>
      <c r="AA26" s="229"/>
      <c r="AB26" s="229"/>
      <c r="AC26" s="229"/>
      <c r="AD26" s="230"/>
      <c r="AE26" s="228"/>
      <c r="AF26" s="229"/>
      <c r="AG26" s="229"/>
      <c r="AH26" s="229"/>
      <c r="AI26" s="229"/>
      <c r="AJ26" s="229"/>
      <c r="AK26" s="229"/>
      <c r="AL26" s="229"/>
      <c r="AM26" s="229"/>
      <c r="AN26" s="228"/>
      <c r="AO26" s="230"/>
      <c r="AP26" s="29"/>
      <c r="AS26" s="1"/>
      <c r="AV26" s="3"/>
    </row>
    <row r="27" spans="2:48" ht="15" customHeight="1">
      <c r="B27" s="228"/>
      <c r="C27" s="230"/>
      <c r="D27" s="228"/>
      <c r="E27" s="230"/>
      <c r="F27" s="228"/>
      <c r="G27" s="229"/>
      <c r="H27" s="229"/>
      <c r="I27" s="229"/>
      <c r="J27" s="229"/>
      <c r="K27" s="229"/>
      <c r="L27" s="229"/>
      <c r="M27" s="203"/>
      <c r="N27" s="203"/>
      <c r="O27" s="203"/>
      <c r="P27" s="203"/>
      <c r="Q27" s="228"/>
      <c r="R27" s="229"/>
      <c r="S27" s="230"/>
      <c r="T27" s="228"/>
      <c r="U27" s="229"/>
      <c r="V27" s="229"/>
      <c r="W27" s="229"/>
      <c r="X27" s="229"/>
      <c r="Y27" s="229"/>
      <c r="Z27" s="229"/>
      <c r="AA27" s="229"/>
      <c r="AB27" s="229"/>
      <c r="AC27" s="229"/>
      <c r="AD27" s="230"/>
      <c r="AE27" s="228"/>
      <c r="AF27" s="229"/>
      <c r="AG27" s="229"/>
      <c r="AH27" s="229"/>
      <c r="AI27" s="229"/>
      <c r="AJ27" s="229"/>
      <c r="AK27" s="229"/>
      <c r="AL27" s="229"/>
      <c r="AM27" s="229"/>
      <c r="AN27" s="228"/>
      <c r="AO27" s="230"/>
      <c r="AP27" s="29"/>
      <c r="AS27" s="1"/>
      <c r="AV27" s="3"/>
    </row>
    <row r="28" spans="2:48" ht="15" customHeight="1">
      <c r="B28" s="228"/>
      <c r="C28" s="230"/>
      <c r="D28" s="228"/>
      <c r="E28" s="230"/>
      <c r="F28" s="228"/>
      <c r="G28" s="229"/>
      <c r="H28" s="229"/>
      <c r="I28" s="229"/>
      <c r="J28" s="229"/>
      <c r="K28" s="229"/>
      <c r="L28" s="229"/>
      <c r="M28" s="203"/>
      <c r="N28" s="203"/>
      <c r="O28" s="203"/>
      <c r="P28" s="203"/>
      <c r="Q28" s="228"/>
      <c r="R28" s="229"/>
      <c r="S28" s="230"/>
      <c r="T28" s="228"/>
      <c r="U28" s="229"/>
      <c r="V28" s="229"/>
      <c r="W28" s="229"/>
      <c r="X28" s="229"/>
      <c r="Y28" s="229"/>
      <c r="Z28" s="229"/>
      <c r="AA28" s="229"/>
      <c r="AB28" s="229"/>
      <c r="AC28" s="229"/>
      <c r="AD28" s="230"/>
      <c r="AE28" s="228"/>
      <c r="AF28" s="229"/>
      <c r="AG28" s="229"/>
      <c r="AH28" s="229"/>
      <c r="AI28" s="229"/>
      <c r="AJ28" s="229"/>
      <c r="AK28" s="229"/>
      <c r="AL28" s="229"/>
      <c r="AM28" s="229"/>
      <c r="AN28" s="228"/>
      <c r="AO28" s="230"/>
      <c r="AP28" s="29"/>
      <c r="AS28" s="1"/>
      <c r="AV28" s="3"/>
    </row>
    <row r="29" spans="2:48" ht="15" customHeight="1">
      <c r="B29" s="228"/>
      <c r="C29" s="230"/>
      <c r="D29" s="228"/>
      <c r="E29" s="230"/>
      <c r="F29" s="228"/>
      <c r="G29" s="229"/>
      <c r="H29" s="229"/>
      <c r="I29" s="229"/>
      <c r="J29" s="229"/>
      <c r="K29" s="229"/>
      <c r="L29" s="229"/>
      <c r="M29" s="203"/>
      <c r="N29" s="203"/>
      <c r="O29" s="203"/>
      <c r="P29" s="203"/>
      <c r="Q29" s="228"/>
      <c r="R29" s="229"/>
      <c r="S29" s="230"/>
      <c r="T29" s="228"/>
      <c r="U29" s="229"/>
      <c r="V29" s="229"/>
      <c r="W29" s="229"/>
      <c r="X29" s="229"/>
      <c r="Y29" s="229"/>
      <c r="Z29" s="229"/>
      <c r="AA29" s="229"/>
      <c r="AB29" s="229"/>
      <c r="AC29" s="229"/>
      <c r="AD29" s="230"/>
      <c r="AE29" s="228"/>
      <c r="AF29" s="229"/>
      <c r="AG29" s="229"/>
      <c r="AH29" s="229"/>
      <c r="AI29" s="229"/>
      <c r="AJ29" s="229"/>
      <c r="AK29" s="229"/>
      <c r="AL29" s="229"/>
      <c r="AM29" s="229"/>
      <c r="AN29" s="228"/>
      <c r="AO29" s="230"/>
      <c r="AP29" s="29"/>
      <c r="AS29" s="1"/>
      <c r="AV29" s="3"/>
    </row>
    <row r="30" spans="2:48" ht="15" customHeight="1">
      <c r="B30" s="1" t="s">
        <v>205</v>
      </c>
    </row>
    <row r="31" spans="2:48" ht="15" customHeight="1">
      <c r="B31" s="16"/>
      <c r="C31" s="16"/>
      <c r="D31" s="16"/>
      <c r="E31" s="16"/>
    </row>
    <row r="32" spans="2:48" ht="15" customHeight="1">
      <c r="B32" s="5" t="s">
        <v>243</v>
      </c>
      <c r="C32" s="16"/>
      <c r="D32" s="16"/>
      <c r="E32" s="16"/>
    </row>
    <row r="33" spans="2:47" ht="15" customHeight="1">
      <c r="B33" s="202" t="s">
        <v>211</v>
      </c>
      <c r="C33" s="203"/>
      <c r="D33" s="203" t="s">
        <v>212</v>
      </c>
      <c r="E33" s="203"/>
      <c r="F33" s="203"/>
      <c r="G33" s="203"/>
      <c r="H33" s="203"/>
      <c r="I33" s="203"/>
      <c r="J33" s="203"/>
      <c r="K33" s="203"/>
      <c r="L33" s="203"/>
      <c r="M33" s="203"/>
      <c r="N33" s="203" t="s">
        <v>213</v>
      </c>
      <c r="O33" s="203"/>
      <c r="P33" s="203" t="s">
        <v>214</v>
      </c>
      <c r="Q33" s="203"/>
      <c r="R33" s="203"/>
      <c r="S33" s="203"/>
      <c r="T33" s="203"/>
      <c r="U33" s="203" t="s">
        <v>216</v>
      </c>
      <c r="V33" s="203"/>
      <c r="W33" s="203"/>
      <c r="X33" s="203"/>
      <c r="Y33" s="203"/>
      <c r="Z33" s="228" t="s">
        <v>217</v>
      </c>
      <c r="AA33" s="229"/>
      <c r="AB33" s="229"/>
      <c r="AC33" s="229"/>
      <c r="AD33" s="229"/>
      <c r="AE33" s="229"/>
      <c r="AF33" s="229"/>
      <c r="AG33" s="229"/>
      <c r="AH33" s="229"/>
      <c r="AI33" s="229"/>
      <c r="AJ33" s="229"/>
      <c r="AK33" s="230"/>
      <c r="AL33" s="204" t="s">
        <v>215</v>
      </c>
      <c r="AM33" s="208"/>
      <c r="AN33" s="208"/>
      <c r="AO33" s="205"/>
    </row>
    <row r="34" spans="2:47" ht="15" customHeight="1">
      <c r="B34" s="203"/>
      <c r="C34" s="203"/>
      <c r="D34" s="203"/>
      <c r="E34" s="203"/>
      <c r="F34" s="203"/>
      <c r="G34" s="203"/>
      <c r="H34" s="203"/>
      <c r="I34" s="203"/>
      <c r="J34" s="203"/>
      <c r="K34" s="203"/>
      <c r="L34" s="203"/>
      <c r="M34" s="203"/>
      <c r="N34" s="203"/>
      <c r="O34" s="203"/>
      <c r="P34" s="203"/>
      <c r="Q34" s="203"/>
      <c r="R34" s="203"/>
      <c r="S34" s="203"/>
      <c r="T34" s="203"/>
      <c r="U34" s="203"/>
      <c r="V34" s="203"/>
      <c r="W34" s="203"/>
      <c r="X34" s="203"/>
      <c r="Y34" s="203"/>
      <c r="Z34" s="203" t="s">
        <v>218</v>
      </c>
      <c r="AA34" s="203"/>
      <c r="AB34" s="203"/>
      <c r="AC34" s="203"/>
      <c r="AD34" s="203" t="s">
        <v>219</v>
      </c>
      <c r="AE34" s="203"/>
      <c r="AF34" s="203"/>
      <c r="AG34" s="203"/>
      <c r="AH34" s="203" t="s">
        <v>220</v>
      </c>
      <c r="AI34" s="203"/>
      <c r="AJ34" s="203"/>
      <c r="AK34" s="203"/>
      <c r="AL34" s="255"/>
      <c r="AM34" s="256"/>
      <c r="AN34" s="256"/>
      <c r="AO34" s="257"/>
    </row>
    <row r="35" spans="2:47" ht="15" customHeight="1">
      <c r="B35" s="203"/>
      <c r="C35" s="203"/>
      <c r="D35" s="203"/>
      <c r="E35" s="203"/>
      <c r="F35" s="203"/>
      <c r="G35" s="203"/>
      <c r="H35" s="203"/>
      <c r="I35" s="203"/>
      <c r="J35" s="203"/>
      <c r="K35" s="203"/>
      <c r="L35" s="203"/>
      <c r="M35" s="203"/>
      <c r="N35" s="203"/>
      <c r="O35" s="203"/>
      <c r="P35" s="203"/>
      <c r="Q35" s="339"/>
      <c r="R35" s="339"/>
      <c r="S35" s="339"/>
      <c r="T35" s="339"/>
      <c r="U35" s="339"/>
      <c r="V35" s="339"/>
      <c r="W35" s="339"/>
      <c r="X35" s="339"/>
      <c r="Y35" s="339"/>
      <c r="Z35" s="339"/>
      <c r="AA35" s="339"/>
      <c r="AB35" s="339"/>
      <c r="AC35" s="203"/>
      <c r="AD35" s="203"/>
      <c r="AE35" s="203"/>
      <c r="AF35" s="203"/>
      <c r="AG35" s="203"/>
      <c r="AH35" s="203"/>
      <c r="AI35" s="203"/>
      <c r="AJ35" s="203"/>
      <c r="AK35" s="203"/>
      <c r="AL35" s="203"/>
      <c r="AM35" s="203"/>
      <c r="AN35" s="203"/>
      <c r="AO35" s="203"/>
    </row>
    <row r="36" spans="2:47" ht="15" customHeight="1">
      <c r="B36" s="203"/>
      <c r="C36" s="203"/>
      <c r="D36" s="203"/>
      <c r="E36" s="203"/>
      <c r="F36" s="203"/>
      <c r="G36" s="203"/>
      <c r="H36" s="203"/>
      <c r="I36" s="203"/>
      <c r="J36" s="203"/>
      <c r="K36" s="203"/>
      <c r="L36" s="203"/>
      <c r="M36" s="203"/>
      <c r="N36" s="203"/>
      <c r="O36" s="203"/>
      <c r="P36" s="203"/>
      <c r="Q36" s="339"/>
      <c r="R36" s="339"/>
      <c r="S36" s="339"/>
      <c r="T36" s="339"/>
      <c r="U36" s="339"/>
      <c r="V36" s="339"/>
      <c r="W36" s="339"/>
      <c r="X36" s="339"/>
      <c r="Y36" s="339"/>
      <c r="Z36" s="339"/>
      <c r="AA36" s="339"/>
      <c r="AB36" s="339"/>
      <c r="AC36" s="203"/>
      <c r="AD36" s="203"/>
      <c r="AE36" s="203"/>
      <c r="AF36" s="203"/>
      <c r="AG36" s="203"/>
      <c r="AH36" s="203"/>
      <c r="AI36" s="203"/>
      <c r="AJ36" s="203"/>
      <c r="AK36" s="203"/>
      <c r="AL36" s="203"/>
      <c r="AM36" s="203"/>
      <c r="AN36" s="203"/>
      <c r="AO36" s="203"/>
    </row>
    <row r="37" spans="2:47" ht="15" customHeight="1">
      <c r="B37" s="203"/>
      <c r="C37" s="203"/>
      <c r="D37" s="203"/>
      <c r="E37" s="203"/>
      <c r="F37" s="203"/>
      <c r="G37" s="203"/>
      <c r="H37" s="203"/>
      <c r="I37" s="203"/>
      <c r="J37" s="203"/>
      <c r="K37" s="203"/>
      <c r="L37" s="203"/>
      <c r="M37" s="203"/>
      <c r="N37" s="203"/>
      <c r="O37" s="203"/>
      <c r="P37" s="203"/>
      <c r="Q37" s="203"/>
      <c r="R37" s="203"/>
      <c r="S37" s="203"/>
      <c r="T37" s="203"/>
      <c r="U37" s="203"/>
      <c r="V37" s="203"/>
      <c r="W37" s="203"/>
      <c r="X37" s="203"/>
      <c r="Y37" s="203"/>
      <c r="Z37" s="203"/>
      <c r="AA37" s="203"/>
      <c r="AB37" s="203"/>
      <c r="AC37" s="203"/>
      <c r="AD37" s="203"/>
      <c r="AE37" s="203"/>
      <c r="AF37" s="203"/>
      <c r="AG37" s="203"/>
      <c r="AH37" s="203"/>
      <c r="AI37" s="203"/>
      <c r="AJ37" s="203"/>
      <c r="AK37" s="203"/>
      <c r="AL37" s="203"/>
      <c r="AM37" s="203"/>
      <c r="AN37" s="203"/>
      <c r="AO37" s="203"/>
    </row>
    <row r="38" spans="2:47" ht="15" customHeight="1">
      <c r="B38" s="203"/>
      <c r="C38" s="203"/>
      <c r="D38" s="203"/>
      <c r="E38" s="203"/>
      <c r="F38" s="203"/>
      <c r="G38" s="203"/>
      <c r="H38" s="203"/>
      <c r="I38" s="203"/>
      <c r="J38" s="203"/>
      <c r="K38" s="203"/>
      <c r="L38" s="203"/>
      <c r="M38" s="203"/>
      <c r="N38" s="203"/>
      <c r="O38" s="203"/>
      <c r="P38" s="203"/>
      <c r="Q38" s="203"/>
      <c r="R38" s="203"/>
      <c r="S38" s="203"/>
      <c r="T38" s="203"/>
      <c r="U38" s="203"/>
      <c r="V38" s="203"/>
      <c r="W38" s="203"/>
      <c r="X38" s="203"/>
      <c r="Y38" s="203"/>
      <c r="Z38" s="203"/>
      <c r="AA38" s="203"/>
      <c r="AB38" s="203"/>
      <c r="AC38" s="203"/>
      <c r="AD38" s="203"/>
      <c r="AE38" s="203"/>
      <c r="AF38" s="203"/>
      <c r="AG38" s="203"/>
      <c r="AH38" s="203"/>
      <c r="AI38" s="203"/>
      <c r="AJ38" s="203"/>
      <c r="AK38" s="203"/>
      <c r="AL38" s="203"/>
      <c r="AM38" s="203"/>
      <c r="AN38" s="203"/>
      <c r="AO38" s="203"/>
    </row>
    <row r="39" spans="2:47" ht="15" customHeight="1">
      <c r="B39" s="203"/>
      <c r="C39" s="203"/>
      <c r="D39" s="203"/>
      <c r="E39" s="203"/>
      <c r="F39" s="203"/>
      <c r="G39" s="203"/>
      <c r="H39" s="203"/>
      <c r="I39" s="203"/>
      <c r="J39" s="203"/>
      <c r="K39" s="203"/>
      <c r="L39" s="203"/>
      <c r="M39" s="203"/>
      <c r="N39" s="203"/>
      <c r="O39" s="203"/>
      <c r="P39" s="203"/>
      <c r="Q39" s="203"/>
      <c r="R39" s="203"/>
      <c r="S39" s="203"/>
      <c r="T39" s="203"/>
      <c r="U39" s="203"/>
      <c r="V39" s="203"/>
      <c r="W39" s="203"/>
      <c r="X39" s="203"/>
      <c r="Y39" s="203"/>
      <c r="Z39" s="203"/>
      <c r="AA39" s="203"/>
      <c r="AB39" s="203"/>
      <c r="AC39" s="203"/>
      <c r="AD39" s="203"/>
      <c r="AE39" s="203"/>
      <c r="AF39" s="203"/>
      <c r="AG39" s="203"/>
      <c r="AH39" s="203"/>
      <c r="AI39" s="203"/>
      <c r="AJ39" s="203"/>
      <c r="AK39" s="203"/>
      <c r="AL39" s="203"/>
      <c r="AM39" s="203"/>
      <c r="AN39" s="203"/>
      <c r="AO39" s="203"/>
    </row>
    <row r="40" spans="2:47" ht="15" customHeight="1">
      <c r="B40" s="203"/>
      <c r="C40" s="203"/>
      <c r="D40" s="203"/>
      <c r="E40" s="203"/>
      <c r="F40" s="203"/>
      <c r="G40" s="203"/>
      <c r="H40" s="203"/>
      <c r="I40" s="203"/>
      <c r="J40" s="203"/>
      <c r="K40" s="203"/>
      <c r="L40" s="203"/>
      <c r="M40" s="203"/>
      <c r="N40" s="203"/>
      <c r="O40" s="203"/>
      <c r="P40" s="203"/>
      <c r="Q40" s="203"/>
      <c r="R40" s="203"/>
      <c r="S40" s="203"/>
      <c r="T40" s="203"/>
      <c r="U40" s="203"/>
      <c r="V40" s="203"/>
      <c r="W40" s="203"/>
      <c r="X40" s="203"/>
      <c r="Y40" s="203"/>
      <c r="Z40" s="203"/>
      <c r="AA40" s="203"/>
      <c r="AB40" s="203"/>
      <c r="AC40" s="203"/>
      <c r="AD40" s="203"/>
      <c r="AE40" s="203"/>
      <c r="AF40" s="203"/>
      <c r="AG40" s="203"/>
      <c r="AH40" s="203"/>
      <c r="AI40" s="203"/>
      <c r="AJ40" s="203"/>
      <c r="AK40" s="203"/>
      <c r="AL40" s="203"/>
      <c r="AM40" s="203"/>
      <c r="AN40" s="203"/>
      <c r="AO40" s="203"/>
    </row>
    <row r="41" spans="2:47" ht="15" customHeight="1">
      <c r="B41" s="203"/>
      <c r="C41" s="203"/>
      <c r="D41" s="203"/>
      <c r="E41" s="203"/>
      <c r="F41" s="203"/>
      <c r="G41" s="203"/>
      <c r="H41" s="203"/>
      <c r="I41" s="203"/>
      <c r="J41" s="203"/>
      <c r="K41" s="203"/>
      <c r="L41" s="203"/>
      <c r="M41" s="203"/>
      <c r="N41" s="203"/>
      <c r="O41" s="203"/>
      <c r="P41" s="203"/>
      <c r="Q41" s="203"/>
      <c r="R41" s="203"/>
      <c r="S41" s="203"/>
      <c r="T41" s="203"/>
      <c r="U41" s="203"/>
      <c r="V41" s="203"/>
      <c r="W41" s="203"/>
      <c r="X41" s="203"/>
      <c r="Y41" s="203"/>
      <c r="Z41" s="203"/>
      <c r="AA41" s="203"/>
      <c r="AB41" s="203"/>
      <c r="AC41" s="203"/>
      <c r="AD41" s="203"/>
      <c r="AE41" s="203"/>
      <c r="AF41" s="203"/>
      <c r="AG41" s="203"/>
      <c r="AH41" s="203"/>
      <c r="AI41" s="203"/>
      <c r="AJ41" s="203"/>
      <c r="AK41" s="203"/>
      <c r="AL41" s="203"/>
      <c r="AM41" s="203"/>
      <c r="AN41" s="203"/>
      <c r="AO41" s="203"/>
    </row>
    <row r="42" spans="2:47" ht="15" customHeight="1" thickBot="1">
      <c r="B42" s="327"/>
      <c r="C42" s="327"/>
      <c r="D42" s="327"/>
      <c r="E42" s="327"/>
      <c r="F42" s="327"/>
      <c r="G42" s="327"/>
      <c r="H42" s="327"/>
      <c r="I42" s="327"/>
      <c r="J42" s="327"/>
      <c r="K42" s="327"/>
      <c r="L42" s="327"/>
      <c r="M42" s="327"/>
      <c r="N42" s="327"/>
      <c r="O42" s="327"/>
      <c r="P42" s="327"/>
      <c r="Q42" s="327"/>
      <c r="R42" s="327"/>
      <c r="S42" s="327"/>
      <c r="T42" s="327"/>
      <c r="U42" s="327"/>
      <c r="V42" s="327"/>
      <c r="W42" s="327"/>
      <c r="X42" s="327"/>
      <c r="Y42" s="327"/>
      <c r="Z42" s="327"/>
      <c r="AA42" s="327"/>
      <c r="AB42" s="327"/>
      <c r="AC42" s="327"/>
      <c r="AD42" s="327"/>
      <c r="AE42" s="327"/>
      <c r="AF42" s="327"/>
      <c r="AG42" s="327"/>
      <c r="AH42" s="327"/>
      <c r="AI42" s="327"/>
      <c r="AJ42" s="327"/>
      <c r="AK42" s="327"/>
      <c r="AL42" s="327"/>
      <c r="AM42" s="327"/>
      <c r="AN42" s="327"/>
      <c r="AO42" s="327"/>
    </row>
    <row r="43" spans="2:47" ht="15" customHeight="1" thickTop="1">
      <c r="B43" s="336" t="s">
        <v>222</v>
      </c>
      <c r="C43" s="337"/>
      <c r="D43" s="337"/>
      <c r="E43" s="337"/>
      <c r="F43" s="337"/>
      <c r="G43" s="337"/>
      <c r="H43" s="337"/>
      <c r="I43" s="337"/>
      <c r="J43" s="337"/>
      <c r="K43" s="337"/>
      <c r="L43" s="337"/>
      <c r="M43" s="337"/>
      <c r="N43" s="337"/>
      <c r="O43" s="338"/>
      <c r="P43" s="331"/>
      <c r="Q43" s="331"/>
      <c r="R43" s="331"/>
      <c r="S43" s="331"/>
      <c r="T43" s="331"/>
      <c r="U43" s="331"/>
      <c r="V43" s="331"/>
      <c r="W43" s="331"/>
      <c r="X43" s="331"/>
      <c r="Y43" s="331"/>
      <c r="Z43" s="331"/>
      <c r="AA43" s="331"/>
      <c r="AB43" s="331"/>
      <c r="AC43" s="331"/>
      <c r="AD43" s="331"/>
      <c r="AE43" s="331"/>
      <c r="AF43" s="331"/>
      <c r="AG43" s="331"/>
      <c r="AH43" s="331"/>
      <c r="AI43" s="331"/>
      <c r="AJ43" s="331"/>
      <c r="AK43" s="331"/>
      <c r="AL43" s="331"/>
      <c r="AM43" s="331"/>
      <c r="AN43" s="331"/>
      <c r="AO43" s="331"/>
    </row>
    <row r="44" spans="2:47" ht="15" customHeight="1">
      <c r="B44" s="255"/>
      <c r="C44" s="256"/>
      <c r="D44" s="256"/>
      <c r="E44" s="256"/>
      <c r="F44" s="256"/>
      <c r="G44" s="256"/>
      <c r="H44" s="256"/>
      <c r="I44" s="256"/>
      <c r="J44" s="256"/>
      <c r="K44" s="256"/>
      <c r="L44" s="256"/>
      <c r="M44" s="256"/>
      <c r="N44" s="256"/>
      <c r="O44" s="257"/>
      <c r="P44" s="203"/>
      <c r="Q44" s="203"/>
      <c r="R44" s="203"/>
      <c r="S44" s="203"/>
      <c r="T44" s="203"/>
      <c r="U44" s="203"/>
      <c r="V44" s="203"/>
      <c r="W44" s="203"/>
      <c r="X44" s="203"/>
      <c r="Y44" s="203"/>
      <c r="Z44" s="203"/>
      <c r="AA44" s="203"/>
      <c r="AB44" s="203"/>
      <c r="AC44" s="203"/>
      <c r="AD44" s="203"/>
      <c r="AE44" s="203"/>
      <c r="AF44" s="203"/>
      <c r="AG44" s="203"/>
      <c r="AH44" s="203"/>
      <c r="AI44" s="203"/>
      <c r="AJ44" s="203"/>
      <c r="AK44" s="203"/>
      <c r="AL44" s="203"/>
      <c r="AM44" s="203"/>
      <c r="AN44" s="203"/>
      <c r="AO44" s="203"/>
    </row>
    <row r="45" spans="2:47" ht="15" customHeight="1">
      <c r="B45" s="4" t="s">
        <v>221</v>
      </c>
      <c r="C45" s="4"/>
      <c r="D45" s="4"/>
      <c r="E45" s="4"/>
      <c r="F45" s="4"/>
      <c r="G45" s="4"/>
      <c r="H45" s="4"/>
      <c r="I45" s="4"/>
      <c r="J45" s="4"/>
      <c r="K45" s="4"/>
      <c r="L45" s="4"/>
      <c r="M45" s="4"/>
      <c r="N45" s="4"/>
      <c r="O45" s="4"/>
    </row>
    <row r="46" spans="2:47" ht="15" customHeight="1">
      <c r="AU46" s="1" t="s">
        <v>210</v>
      </c>
    </row>
    <row r="47" spans="2:47" ht="15" customHeight="1">
      <c r="B47" s="1" t="s">
        <v>244</v>
      </c>
      <c r="AU47" s="1" t="s">
        <v>302</v>
      </c>
    </row>
    <row r="48" spans="2:47" ht="15" customHeight="1">
      <c r="B48" s="203" t="s">
        <v>209</v>
      </c>
      <c r="C48" s="203"/>
      <c r="D48" s="203"/>
      <c r="E48" s="203"/>
      <c r="F48" s="203"/>
      <c r="G48" s="203"/>
      <c r="H48" s="203"/>
      <c r="I48" s="203"/>
      <c r="J48" s="203"/>
      <c r="K48" s="203"/>
      <c r="L48" s="203"/>
      <c r="M48" s="203"/>
      <c r="N48" s="203"/>
      <c r="O48" s="203"/>
      <c r="P48" s="203" t="s">
        <v>63</v>
      </c>
      <c r="Q48" s="203"/>
      <c r="R48" s="203"/>
      <c r="S48" s="203"/>
      <c r="T48" s="203"/>
      <c r="U48" s="203" t="s">
        <v>301</v>
      </c>
      <c r="V48" s="203"/>
      <c r="W48" s="203"/>
      <c r="X48" s="203"/>
      <c r="Y48" s="203"/>
      <c r="Z48" s="203"/>
      <c r="AA48" s="203"/>
      <c r="AB48" s="203"/>
      <c r="AC48" s="203"/>
      <c r="AD48" s="203"/>
      <c r="AE48" s="203"/>
      <c r="AF48" s="203"/>
      <c r="AG48" s="203"/>
      <c r="AH48" s="203"/>
      <c r="AI48" s="203"/>
      <c r="AJ48" s="203"/>
      <c r="AK48" s="203"/>
      <c r="AL48" s="203"/>
      <c r="AM48" s="203"/>
      <c r="AN48" s="203"/>
      <c r="AO48" s="203"/>
      <c r="AU48" s="1" t="s">
        <v>303</v>
      </c>
    </row>
    <row r="49" spans="2:47" ht="15" customHeight="1">
      <c r="B49" s="203"/>
      <c r="C49" s="203"/>
      <c r="D49" s="203"/>
      <c r="E49" s="203"/>
      <c r="F49" s="203"/>
      <c r="G49" s="203"/>
      <c r="H49" s="203"/>
      <c r="I49" s="203"/>
      <c r="J49" s="203"/>
      <c r="K49" s="203"/>
      <c r="L49" s="203"/>
      <c r="M49" s="203"/>
      <c r="N49" s="203"/>
      <c r="O49" s="203"/>
      <c r="P49" s="203"/>
      <c r="Q49" s="203"/>
      <c r="R49" s="203"/>
      <c r="S49" s="203"/>
      <c r="T49" s="203"/>
      <c r="U49" s="203" t="s">
        <v>298</v>
      </c>
      <c r="V49" s="203"/>
      <c r="W49" s="203"/>
      <c r="X49" s="203"/>
      <c r="Y49" s="203"/>
      <c r="Z49" s="203"/>
      <c r="AA49" s="203"/>
      <c r="AB49" s="203" t="s">
        <v>299</v>
      </c>
      <c r="AC49" s="203"/>
      <c r="AD49" s="203"/>
      <c r="AE49" s="203"/>
      <c r="AF49" s="203"/>
      <c r="AG49" s="203"/>
      <c r="AH49" s="203"/>
      <c r="AI49" s="203" t="s">
        <v>300</v>
      </c>
      <c r="AJ49" s="203"/>
      <c r="AK49" s="203"/>
      <c r="AL49" s="203"/>
      <c r="AM49" s="203"/>
      <c r="AN49" s="203"/>
      <c r="AO49" s="203"/>
      <c r="AU49" s="1" t="s">
        <v>304</v>
      </c>
    </row>
    <row r="50" spans="2:47" ht="15" customHeight="1">
      <c r="B50" s="203"/>
      <c r="C50" s="203"/>
      <c r="D50" s="203"/>
      <c r="E50" s="203"/>
      <c r="F50" s="203"/>
      <c r="G50" s="203"/>
      <c r="H50" s="203"/>
      <c r="I50" s="203"/>
      <c r="J50" s="203"/>
      <c r="K50" s="203"/>
      <c r="L50" s="203"/>
      <c r="M50" s="203"/>
      <c r="N50" s="203"/>
      <c r="O50" s="203"/>
      <c r="P50" s="203"/>
      <c r="Q50" s="203"/>
      <c r="R50" s="203"/>
      <c r="S50" s="203"/>
      <c r="T50" s="203"/>
      <c r="U50" s="203"/>
      <c r="V50" s="203"/>
      <c r="W50" s="203"/>
      <c r="X50" s="203"/>
      <c r="Y50" s="203"/>
      <c r="Z50" s="203"/>
      <c r="AA50" s="203"/>
      <c r="AB50" s="203"/>
      <c r="AC50" s="203"/>
      <c r="AD50" s="203"/>
      <c r="AE50" s="203"/>
      <c r="AF50" s="203"/>
      <c r="AG50" s="203"/>
      <c r="AH50" s="203"/>
      <c r="AI50" s="203"/>
      <c r="AJ50" s="203"/>
      <c r="AK50" s="203"/>
      <c r="AL50" s="203"/>
      <c r="AM50" s="203"/>
      <c r="AN50" s="203"/>
      <c r="AO50" s="203"/>
      <c r="AU50" s="1" t="s">
        <v>305</v>
      </c>
    </row>
    <row r="51" spans="2:47" ht="15" customHeight="1">
      <c r="B51" s="203"/>
      <c r="C51" s="203"/>
      <c r="D51" s="203"/>
      <c r="E51" s="203"/>
      <c r="F51" s="203"/>
      <c r="G51" s="203"/>
      <c r="H51" s="203"/>
      <c r="I51" s="203"/>
      <c r="J51" s="203"/>
      <c r="K51" s="203"/>
      <c r="L51" s="203"/>
      <c r="M51" s="203"/>
      <c r="N51" s="203"/>
      <c r="O51" s="203"/>
      <c r="P51" s="203"/>
      <c r="Q51" s="203"/>
      <c r="R51" s="203"/>
      <c r="S51" s="203"/>
      <c r="T51" s="203"/>
      <c r="U51" s="203"/>
      <c r="V51" s="203"/>
      <c r="W51" s="203"/>
      <c r="X51" s="203"/>
      <c r="Y51" s="203"/>
      <c r="Z51" s="203"/>
      <c r="AA51" s="203"/>
      <c r="AB51" s="203"/>
      <c r="AC51" s="203"/>
      <c r="AD51" s="203"/>
      <c r="AE51" s="203"/>
      <c r="AF51" s="203"/>
      <c r="AG51" s="203"/>
      <c r="AH51" s="203"/>
      <c r="AI51" s="203"/>
      <c r="AJ51" s="203"/>
      <c r="AK51" s="203"/>
      <c r="AL51" s="203"/>
      <c r="AM51" s="203"/>
      <c r="AN51" s="203"/>
      <c r="AO51" s="203"/>
      <c r="AU51" s="1" t="s">
        <v>306</v>
      </c>
    </row>
    <row r="52" spans="2:47" ht="15" customHeight="1">
      <c r="B52" s="16"/>
      <c r="C52" s="16"/>
      <c r="D52" s="16"/>
      <c r="E52" s="16"/>
      <c r="AU52" s="1" t="s">
        <v>307</v>
      </c>
    </row>
    <row r="53" spans="2:47" ht="15" customHeight="1">
      <c r="B53" s="1" t="s">
        <v>50</v>
      </c>
      <c r="C53" s="16"/>
      <c r="D53" s="16"/>
      <c r="E53" s="16"/>
    </row>
    <row r="54" spans="2:47" ht="15" customHeight="1">
      <c r="B54" s="16"/>
      <c r="C54" s="16" t="s">
        <v>225</v>
      </c>
      <c r="D54" s="5" t="s">
        <v>226</v>
      </c>
      <c r="E54" s="16"/>
    </row>
    <row r="55" spans="2:47" ht="15" customHeight="1">
      <c r="B55" s="16"/>
      <c r="C55" s="16" t="s">
        <v>227</v>
      </c>
      <c r="D55" s="5" t="s">
        <v>228</v>
      </c>
      <c r="E55" s="16"/>
    </row>
    <row r="56" spans="2:47" ht="15" customHeight="1">
      <c r="B56" s="16"/>
      <c r="C56" s="16" t="s">
        <v>229</v>
      </c>
      <c r="D56" s="5" t="s">
        <v>230</v>
      </c>
      <c r="E56" s="16"/>
    </row>
    <row r="57" spans="2:47" ht="15" customHeight="1">
      <c r="C57" s="1" t="s">
        <v>231</v>
      </c>
      <c r="D57" s="1" t="s">
        <v>234</v>
      </c>
    </row>
    <row r="58" spans="2:47" ht="15" customHeight="1">
      <c r="C58" s="1" t="s">
        <v>232</v>
      </c>
      <c r="D58" s="1" t="s">
        <v>235</v>
      </c>
    </row>
    <row r="59" spans="2:47" ht="15" customHeight="1">
      <c r="C59" s="1" t="s">
        <v>233</v>
      </c>
      <c r="D59" s="1" t="s">
        <v>236</v>
      </c>
    </row>
    <row r="60" spans="2:47" ht="15" customHeight="1">
      <c r="C60" s="1" t="s">
        <v>238</v>
      </c>
      <c r="D60" s="1" t="s">
        <v>237</v>
      </c>
    </row>
    <row r="61" spans="2:47" ht="15" customHeight="1">
      <c r="C61" s="1" t="s">
        <v>239</v>
      </c>
      <c r="D61" s="1" t="s">
        <v>240</v>
      </c>
    </row>
    <row r="69" spans="3:3" ht="15" customHeight="1">
      <c r="C69" s="16"/>
    </row>
  </sheetData>
  <sheetProtection formatCells="0" formatColumns="0" insertColumns="0" insertRows="0" insertHyperlinks="0" deleteColumns="0" deleteRows="0" selectLockedCells="1" sort="0" autoFilter="0" pivotTables="0"/>
  <mergeCells count="155">
    <mergeCell ref="B48:O49"/>
    <mergeCell ref="B50:O51"/>
    <mergeCell ref="P50:T51"/>
    <mergeCell ref="P48:T49"/>
    <mergeCell ref="U49:AA49"/>
    <mergeCell ref="AB49:AH49"/>
    <mergeCell ref="AI49:AO49"/>
    <mergeCell ref="U48:AO48"/>
    <mergeCell ref="U50:AA51"/>
    <mergeCell ref="AB50:AH51"/>
    <mergeCell ref="AI50:AO51"/>
    <mergeCell ref="B41:C42"/>
    <mergeCell ref="D41:M42"/>
    <mergeCell ref="N41:O42"/>
    <mergeCell ref="P41:T42"/>
    <mergeCell ref="U41:Y42"/>
    <mergeCell ref="AD41:AG42"/>
    <mergeCell ref="AH41:AK42"/>
    <mergeCell ref="AL41:AO42"/>
    <mergeCell ref="Z41:AC42"/>
    <mergeCell ref="B39:C40"/>
    <mergeCell ref="D39:M40"/>
    <mergeCell ref="N39:O40"/>
    <mergeCell ref="P39:T40"/>
    <mergeCell ref="U39:Y40"/>
    <mergeCell ref="AD39:AG40"/>
    <mergeCell ref="AH39:AK40"/>
    <mergeCell ref="AL39:AO40"/>
    <mergeCell ref="Z39:AC40"/>
    <mergeCell ref="B37:C38"/>
    <mergeCell ref="D37:M38"/>
    <mergeCell ref="N37:O38"/>
    <mergeCell ref="P37:T38"/>
    <mergeCell ref="U37:Y38"/>
    <mergeCell ref="AD37:AG38"/>
    <mergeCell ref="AH37:AK38"/>
    <mergeCell ref="AL37:AO38"/>
    <mergeCell ref="Z37:AC38"/>
    <mergeCell ref="B35:C36"/>
    <mergeCell ref="D35:M36"/>
    <mergeCell ref="N35:O36"/>
    <mergeCell ref="P35:T36"/>
    <mergeCell ref="U35:Y36"/>
    <mergeCell ref="AD35:AG36"/>
    <mergeCell ref="AH35:AK36"/>
    <mergeCell ref="AL35:AO36"/>
    <mergeCell ref="Z35:AC36"/>
    <mergeCell ref="P33:T34"/>
    <mergeCell ref="U33:Y34"/>
    <mergeCell ref="Z34:AC34"/>
    <mergeCell ref="AD34:AG34"/>
    <mergeCell ref="AH34:AK34"/>
    <mergeCell ref="Z33:AK33"/>
    <mergeCell ref="AL33:AO34"/>
    <mergeCell ref="B33:C34"/>
    <mergeCell ref="D33:M34"/>
    <mergeCell ref="N33:O34"/>
    <mergeCell ref="F28:L28"/>
    <mergeCell ref="M28:P28"/>
    <mergeCell ref="AN27:AO27"/>
    <mergeCell ref="AN28:AO28"/>
    <mergeCell ref="AN29:AO29"/>
    <mergeCell ref="F29:L29"/>
    <mergeCell ref="M29:P29"/>
    <mergeCell ref="AE29:AM29"/>
    <mergeCell ref="B29:C29"/>
    <mergeCell ref="D29:E29"/>
    <mergeCell ref="B27:C27"/>
    <mergeCell ref="D27:E27"/>
    <mergeCell ref="B28:C28"/>
    <mergeCell ref="D28:E28"/>
    <mergeCell ref="F27:L27"/>
    <mergeCell ref="M27:P27"/>
    <mergeCell ref="F23:L23"/>
    <mergeCell ref="M23:P23"/>
    <mergeCell ref="B25:C25"/>
    <mergeCell ref="D25:E25"/>
    <mergeCell ref="B26:C26"/>
    <mergeCell ref="D26:E26"/>
    <mergeCell ref="F25:L25"/>
    <mergeCell ref="M25:P25"/>
    <mergeCell ref="F26:L26"/>
    <mergeCell ref="M26:P26"/>
    <mergeCell ref="Q24:S24"/>
    <mergeCell ref="Q22:S22"/>
    <mergeCell ref="Q29:S29"/>
    <mergeCell ref="Q28:S28"/>
    <mergeCell ref="T28:AD28"/>
    <mergeCell ref="Q27:S27"/>
    <mergeCell ref="T27:AD27"/>
    <mergeCell ref="AQ19:AR20"/>
    <mergeCell ref="F19:L20"/>
    <mergeCell ref="M19:P20"/>
    <mergeCell ref="F21:L21"/>
    <mergeCell ref="M21:P21"/>
    <mergeCell ref="AN19:AO20"/>
    <mergeCell ref="AN21:AO21"/>
    <mergeCell ref="AN22:AO22"/>
    <mergeCell ref="AN23:AO23"/>
    <mergeCell ref="AN24:AO24"/>
    <mergeCell ref="AN25:AO25"/>
    <mergeCell ref="AN26:AO26"/>
    <mergeCell ref="AE27:AM27"/>
    <mergeCell ref="AE28:AM28"/>
    <mergeCell ref="F22:L22"/>
    <mergeCell ref="M22:P22"/>
    <mergeCell ref="AE22:AM22"/>
    <mergeCell ref="B2:AO3"/>
    <mergeCell ref="B13:K13"/>
    <mergeCell ref="L13:W13"/>
    <mergeCell ref="X13:AE13"/>
    <mergeCell ref="AF13:AI13"/>
    <mergeCell ref="AJ13:AO13"/>
    <mergeCell ref="D24:E24"/>
    <mergeCell ref="M24:P24"/>
    <mergeCell ref="Q23:S23"/>
    <mergeCell ref="Q21:S21"/>
    <mergeCell ref="AE19:AM20"/>
    <mergeCell ref="AE21:AM21"/>
    <mergeCell ref="B19:C20"/>
    <mergeCell ref="D19:E20"/>
    <mergeCell ref="Q19:S20"/>
    <mergeCell ref="T19:AD20"/>
    <mergeCell ref="B23:C23"/>
    <mergeCell ref="D23:E23"/>
    <mergeCell ref="B24:C24"/>
    <mergeCell ref="T21:AD21"/>
    <mergeCell ref="T22:AD22"/>
    <mergeCell ref="T23:AD23"/>
    <mergeCell ref="T24:AD24"/>
    <mergeCell ref="AE24:AM24"/>
    <mergeCell ref="P43:T44"/>
    <mergeCell ref="U43:Y44"/>
    <mergeCell ref="Z43:AC44"/>
    <mergeCell ref="AD43:AG44"/>
    <mergeCell ref="AH43:AK44"/>
    <mergeCell ref="AL43:AO44"/>
    <mergeCell ref="B43:O44"/>
    <mergeCell ref="B14:K16"/>
    <mergeCell ref="L14:W16"/>
    <mergeCell ref="X14:AE16"/>
    <mergeCell ref="AF14:AI16"/>
    <mergeCell ref="T29:AD29"/>
    <mergeCell ref="T25:AD25"/>
    <mergeCell ref="T26:AD26"/>
    <mergeCell ref="AE25:AM25"/>
    <mergeCell ref="AE26:AM26"/>
    <mergeCell ref="B21:C21"/>
    <mergeCell ref="D21:E21"/>
    <mergeCell ref="B22:C22"/>
    <mergeCell ref="D22:E22"/>
    <mergeCell ref="AE23:AM23"/>
    <mergeCell ref="Q26:S26"/>
    <mergeCell ref="Q25:S25"/>
    <mergeCell ref="F24:L24"/>
  </mergeCells>
  <phoneticPr fontId="2"/>
  <dataValidations count="1">
    <dataValidation type="list" allowBlank="1" showInputMessage="1" showErrorMessage="1" sqref="B50" xr:uid="{4E3661FA-CB9A-4992-8F52-8BDA2BE67217}">
      <formula1>$AU$47:$AU$52</formula1>
    </dataValidation>
  </dataValidations>
  <printOptions horizontalCentered="1"/>
  <pageMargins left="0.59055118110236227" right="0.39370078740157483" top="0.59055118110236227" bottom="0.59055118110236227" header="0.51181102362204722" footer="0.51181102362204722"/>
  <pageSetup paperSize="9" scale="84" fitToHeight="0"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E68BCA-2E37-4DA8-B3D0-3FC9970D487B}">
  <sheetPr>
    <tabColor rgb="FFFFCCCC"/>
  </sheetPr>
  <dimension ref="B1:AV72"/>
  <sheetViews>
    <sheetView showGridLines="0" view="pageBreakPreview" zoomScaleNormal="100" zoomScaleSheetLayoutView="100" workbookViewId="0">
      <selection activeCell="B1" sqref="B1"/>
    </sheetView>
  </sheetViews>
  <sheetFormatPr defaultColWidth="8.25" defaultRowHeight="15" customHeight="1"/>
  <cols>
    <col min="1" max="1" width="1.625" style="1" customWidth="1"/>
    <col min="2" max="41" width="2.375" style="1" customWidth="1"/>
    <col min="42" max="42" width="1.625" style="1" customWidth="1"/>
    <col min="43" max="43" width="1.5" style="1" customWidth="1"/>
    <col min="44" max="44" width="5.625" style="1" customWidth="1"/>
    <col min="45" max="45" width="5.625" style="3" customWidth="1"/>
    <col min="46" max="16384" width="8.25" style="1"/>
  </cols>
  <sheetData>
    <row r="1" spans="2:41" ht="15" customHeight="1">
      <c r="B1" s="1" t="s">
        <v>142</v>
      </c>
      <c r="AO1" s="2"/>
    </row>
    <row r="2" spans="2:41" ht="15" customHeight="1">
      <c r="B2" s="218" t="s">
        <v>242</v>
      </c>
      <c r="C2" s="218"/>
      <c r="D2" s="218"/>
      <c r="E2" s="218"/>
      <c r="F2" s="218"/>
      <c r="G2" s="218"/>
      <c r="H2" s="218"/>
      <c r="I2" s="218"/>
      <c r="J2" s="218"/>
      <c r="K2" s="218"/>
      <c r="L2" s="218"/>
      <c r="M2" s="218"/>
      <c r="N2" s="218"/>
      <c r="O2" s="218"/>
      <c r="P2" s="218"/>
      <c r="Q2" s="218"/>
      <c r="R2" s="218"/>
      <c r="S2" s="218"/>
      <c r="T2" s="218"/>
      <c r="U2" s="218"/>
      <c r="V2" s="218"/>
      <c r="W2" s="218"/>
      <c r="X2" s="218"/>
      <c r="Y2" s="218"/>
      <c r="Z2" s="218"/>
      <c r="AA2" s="218"/>
      <c r="AB2" s="218"/>
      <c r="AC2" s="218"/>
      <c r="AD2" s="218"/>
      <c r="AE2" s="218"/>
      <c r="AF2" s="218"/>
      <c r="AG2" s="218"/>
      <c r="AH2" s="218"/>
      <c r="AI2" s="218"/>
      <c r="AJ2" s="218"/>
      <c r="AK2" s="218"/>
      <c r="AL2" s="218"/>
      <c r="AM2" s="218"/>
      <c r="AN2" s="218"/>
      <c r="AO2" s="218"/>
    </row>
    <row r="3" spans="2:41" ht="15" customHeight="1">
      <c r="B3" s="218"/>
      <c r="C3" s="218"/>
      <c r="D3" s="218"/>
      <c r="E3" s="218"/>
      <c r="F3" s="218"/>
      <c r="G3" s="218"/>
      <c r="H3" s="218"/>
      <c r="I3" s="218"/>
      <c r="J3" s="218"/>
      <c r="K3" s="218"/>
      <c r="L3" s="218"/>
      <c r="M3" s="218"/>
      <c r="N3" s="218"/>
      <c r="O3" s="218"/>
      <c r="P3" s="218"/>
      <c r="Q3" s="218"/>
      <c r="R3" s="218"/>
      <c r="S3" s="218"/>
      <c r="T3" s="218"/>
      <c r="U3" s="218"/>
      <c r="V3" s="218"/>
      <c r="W3" s="218"/>
      <c r="X3" s="218"/>
      <c r="Y3" s="218"/>
      <c r="Z3" s="218"/>
      <c r="AA3" s="218"/>
      <c r="AB3" s="218"/>
      <c r="AC3" s="218"/>
      <c r="AD3" s="218"/>
      <c r="AE3" s="218"/>
      <c r="AF3" s="218"/>
      <c r="AG3" s="218"/>
      <c r="AH3" s="218"/>
      <c r="AI3" s="218"/>
      <c r="AJ3" s="218"/>
      <c r="AK3" s="218"/>
      <c r="AL3" s="218"/>
      <c r="AM3" s="218"/>
      <c r="AN3" s="218"/>
      <c r="AO3" s="218"/>
    </row>
    <row r="4" spans="2:41" ht="15" customHeight="1">
      <c r="B4" s="15"/>
      <c r="C4" s="15"/>
      <c r="D4" s="15"/>
      <c r="E4" s="15"/>
      <c r="F4" s="15"/>
      <c r="G4" s="15"/>
      <c r="H4" s="15"/>
      <c r="I4" s="15"/>
      <c r="J4" s="15"/>
      <c r="K4" s="15"/>
      <c r="L4" s="15"/>
      <c r="M4" s="15"/>
      <c r="N4" s="15"/>
      <c r="O4" s="15"/>
      <c r="P4" s="15"/>
      <c r="Q4" s="15"/>
      <c r="R4" s="15"/>
      <c r="S4" s="15"/>
      <c r="T4" s="15"/>
      <c r="U4" s="15"/>
      <c r="V4" s="15"/>
      <c r="W4" s="15"/>
      <c r="X4" s="15"/>
      <c r="Y4" s="15"/>
      <c r="Z4" s="15"/>
      <c r="AA4" s="15"/>
      <c r="AB4" s="15"/>
      <c r="AC4" s="15"/>
      <c r="AD4" s="15"/>
      <c r="AE4" s="15"/>
      <c r="AF4" s="15"/>
      <c r="AG4" s="15"/>
      <c r="AH4" s="15"/>
      <c r="AI4" s="15"/>
      <c r="AJ4" s="15"/>
      <c r="AK4" s="15"/>
      <c r="AL4" s="15"/>
      <c r="AM4" s="15"/>
      <c r="AN4" s="15"/>
      <c r="AO4" s="15"/>
    </row>
    <row r="5" spans="2:41" ht="15" customHeight="1">
      <c r="B5" s="5" t="s">
        <v>196</v>
      </c>
      <c r="C5" s="15"/>
      <c r="D5" s="15"/>
      <c r="E5" s="15"/>
      <c r="F5" s="15"/>
      <c r="G5" s="15"/>
      <c r="H5" s="15"/>
      <c r="I5" s="15"/>
      <c r="J5" s="15"/>
      <c r="K5" s="15"/>
      <c r="L5" s="15"/>
      <c r="M5" s="15"/>
      <c r="N5" s="15"/>
      <c r="O5" s="15"/>
      <c r="P5" s="15"/>
      <c r="Q5" s="15"/>
      <c r="R5" s="15"/>
      <c r="S5" s="15"/>
      <c r="T5" s="15"/>
      <c r="U5" s="15"/>
      <c r="V5" s="15"/>
      <c r="W5" s="15"/>
      <c r="X5" s="15"/>
      <c r="Y5" s="15"/>
      <c r="Z5" s="15"/>
      <c r="AA5" s="15"/>
      <c r="AB5" s="15"/>
      <c r="AC5" s="15"/>
      <c r="AD5" s="15"/>
      <c r="AE5" s="15"/>
      <c r="AF5" s="15"/>
      <c r="AG5" s="15"/>
      <c r="AH5" s="15"/>
      <c r="AI5" s="15"/>
      <c r="AJ5" s="15"/>
      <c r="AK5" s="15"/>
      <c r="AL5" s="15"/>
      <c r="AM5" s="15"/>
      <c r="AN5" s="15"/>
      <c r="AO5" s="15"/>
    </row>
    <row r="6" spans="2:41" ht="15" customHeight="1">
      <c r="B6" s="21"/>
      <c r="C6" s="22"/>
      <c r="D6" s="22"/>
      <c r="E6" s="22"/>
      <c r="F6" s="22"/>
      <c r="G6" s="22"/>
      <c r="H6" s="22"/>
      <c r="I6" s="22"/>
      <c r="J6" s="22"/>
      <c r="K6" s="22"/>
      <c r="L6" s="22"/>
      <c r="M6" s="22"/>
      <c r="N6" s="22"/>
      <c r="O6" s="22"/>
      <c r="P6" s="22"/>
      <c r="Q6" s="22"/>
      <c r="R6" s="22"/>
      <c r="S6" s="22"/>
      <c r="T6" s="22"/>
      <c r="U6" s="22"/>
      <c r="V6" s="22"/>
      <c r="W6" s="22"/>
      <c r="X6" s="22"/>
      <c r="Y6" s="22"/>
      <c r="Z6" s="22"/>
      <c r="AA6" s="22"/>
      <c r="AB6" s="22"/>
      <c r="AC6" s="22"/>
      <c r="AD6" s="22"/>
      <c r="AE6" s="22"/>
      <c r="AF6" s="22"/>
      <c r="AG6" s="22"/>
      <c r="AH6" s="22"/>
      <c r="AI6" s="22"/>
      <c r="AJ6" s="22"/>
      <c r="AK6" s="22"/>
      <c r="AL6" s="22"/>
      <c r="AM6" s="22"/>
      <c r="AN6" s="22"/>
      <c r="AO6" s="23"/>
    </row>
    <row r="7" spans="2:41" ht="15" customHeight="1">
      <c r="B7" s="24"/>
      <c r="C7" s="15"/>
      <c r="D7" s="15"/>
      <c r="E7" s="15"/>
      <c r="F7" s="15"/>
      <c r="G7" s="15"/>
      <c r="H7" s="15"/>
      <c r="I7" s="15"/>
      <c r="J7" s="15"/>
      <c r="K7" s="15"/>
      <c r="L7" s="15"/>
      <c r="M7" s="15"/>
      <c r="N7" s="15"/>
      <c r="O7" s="15"/>
      <c r="P7" s="15"/>
      <c r="Q7" s="15"/>
      <c r="R7" s="15"/>
      <c r="S7" s="15"/>
      <c r="T7" s="15"/>
      <c r="U7" s="15"/>
      <c r="V7" s="15"/>
      <c r="W7" s="15"/>
      <c r="X7" s="15"/>
      <c r="Y7" s="15"/>
      <c r="Z7" s="15"/>
      <c r="AA7" s="15"/>
      <c r="AB7" s="15"/>
      <c r="AC7" s="15"/>
      <c r="AD7" s="15"/>
      <c r="AE7" s="15"/>
      <c r="AF7" s="15"/>
      <c r="AG7" s="15"/>
      <c r="AH7" s="15"/>
      <c r="AI7" s="15"/>
      <c r="AJ7" s="15"/>
      <c r="AK7" s="15"/>
      <c r="AL7" s="15"/>
      <c r="AM7" s="15"/>
      <c r="AN7" s="15"/>
      <c r="AO7" s="25"/>
    </row>
    <row r="8" spans="2:41" ht="15" customHeight="1">
      <c r="B8" s="24"/>
      <c r="C8" s="15"/>
      <c r="D8" s="15"/>
      <c r="E8" s="15"/>
      <c r="F8" s="15"/>
      <c r="G8" s="15"/>
      <c r="H8" s="15"/>
      <c r="I8" s="15"/>
      <c r="J8" s="15"/>
      <c r="K8" s="15"/>
      <c r="L8" s="15"/>
      <c r="M8" s="15"/>
      <c r="N8" s="15"/>
      <c r="O8" s="15"/>
      <c r="P8" s="15"/>
      <c r="Q8" s="15"/>
      <c r="R8" s="15"/>
      <c r="S8" s="15"/>
      <c r="T8" s="15"/>
      <c r="U8" s="15"/>
      <c r="V8" s="15"/>
      <c r="W8" s="15"/>
      <c r="X8" s="15"/>
      <c r="Y8" s="15"/>
      <c r="Z8" s="15"/>
      <c r="AA8" s="15"/>
      <c r="AB8" s="15"/>
      <c r="AC8" s="15"/>
      <c r="AD8" s="15"/>
      <c r="AE8" s="15"/>
      <c r="AF8" s="15"/>
      <c r="AG8" s="15"/>
      <c r="AH8" s="15"/>
      <c r="AI8" s="15"/>
      <c r="AJ8" s="15"/>
      <c r="AK8" s="15"/>
      <c r="AL8" s="15"/>
      <c r="AM8" s="15"/>
      <c r="AN8" s="15"/>
      <c r="AO8" s="25"/>
    </row>
    <row r="9" spans="2:41" ht="15" customHeight="1">
      <c r="B9" s="26"/>
      <c r="C9" s="27"/>
      <c r="D9" s="27"/>
      <c r="E9" s="27"/>
      <c r="F9" s="27"/>
      <c r="G9" s="27"/>
      <c r="H9" s="27"/>
      <c r="I9" s="27"/>
      <c r="J9" s="27"/>
      <c r="K9" s="27"/>
      <c r="L9" s="27"/>
      <c r="M9" s="27"/>
      <c r="N9" s="27"/>
      <c r="O9" s="27"/>
      <c r="P9" s="27"/>
      <c r="Q9" s="27"/>
      <c r="R9" s="27"/>
      <c r="S9" s="27"/>
      <c r="T9" s="27"/>
      <c r="U9" s="27"/>
      <c r="V9" s="27"/>
      <c r="W9" s="27"/>
      <c r="X9" s="27"/>
      <c r="Y9" s="27"/>
      <c r="Z9" s="27"/>
      <c r="AA9" s="27"/>
      <c r="AB9" s="27"/>
      <c r="AC9" s="27"/>
      <c r="AD9" s="27"/>
      <c r="AE9" s="27"/>
      <c r="AF9" s="27"/>
      <c r="AG9" s="27"/>
      <c r="AH9" s="27"/>
      <c r="AI9" s="27"/>
      <c r="AJ9" s="27"/>
      <c r="AK9" s="27"/>
      <c r="AL9" s="27"/>
      <c r="AM9" s="27"/>
      <c r="AN9" s="27"/>
      <c r="AO9" s="28"/>
    </row>
    <row r="10" spans="2:41" ht="15" customHeight="1">
      <c r="B10" s="15"/>
      <c r="C10" s="15"/>
      <c r="D10" s="15"/>
      <c r="E10" s="15"/>
      <c r="F10" s="15"/>
      <c r="G10" s="15"/>
      <c r="H10" s="15"/>
      <c r="I10" s="15"/>
      <c r="J10" s="15"/>
      <c r="K10" s="15"/>
      <c r="L10" s="15"/>
      <c r="M10" s="15"/>
      <c r="N10" s="15"/>
      <c r="O10" s="15"/>
      <c r="P10" s="15"/>
      <c r="Q10" s="15"/>
      <c r="R10" s="15"/>
      <c r="S10" s="15"/>
      <c r="T10" s="15"/>
      <c r="U10" s="15"/>
      <c r="V10" s="15"/>
      <c r="W10" s="15"/>
      <c r="X10" s="15"/>
      <c r="Y10" s="15"/>
      <c r="Z10" s="15"/>
      <c r="AA10" s="15"/>
      <c r="AB10" s="15"/>
      <c r="AC10" s="15"/>
      <c r="AD10" s="15"/>
      <c r="AE10" s="15"/>
      <c r="AF10" s="15"/>
      <c r="AG10" s="15"/>
      <c r="AH10" s="15"/>
      <c r="AI10" s="15"/>
      <c r="AJ10" s="15"/>
      <c r="AK10" s="15"/>
      <c r="AL10" s="15"/>
      <c r="AM10" s="15"/>
      <c r="AN10" s="15"/>
      <c r="AO10" s="15"/>
    </row>
    <row r="11" spans="2:41" ht="15" customHeight="1">
      <c r="B11" s="5" t="s">
        <v>56</v>
      </c>
      <c r="C11" s="15"/>
      <c r="D11" s="15"/>
      <c r="E11" s="15"/>
      <c r="F11" s="15"/>
      <c r="G11" s="15"/>
      <c r="H11" s="15"/>
      <c r="I11" s="15"/>
      <c r="J11" s="15"/>
      <c r="K11" s="15"/>
      <c r="L11" s="15"/>
      <c r="M11" s="15"/>
      <c r="N11" s="15"/>
      <c r="O11" s="15"/>
      <c r="P11" s="15"/>
      <c r="Q11" s="15"/>
      <c r="R11" s="15"/>
      <c r="S11" s="15"/>
      <c r="T11" s="15"/>
      <c r="U11" s="15"/>
      <c r="V11" s="15"/>
      <c r="W11" s="15"/>
      <c r="X11" s="15"/>
      <c r="Y11" s="15"/>
      <c r="Z11" s="15"/>
      <c r="AA11" s="15"/>
      <c r="AB11" s="15"/>
      <c r="AC11" s="15"/>
      <c r="AD11" s="15"/>
      <c r="AE11" s="15"/>
      <c r="AF11" s="15"/>
      <c r="AG11" s="15"/>
      <c r="AH11" s="15"/>
      <c r="AI11" s="15"/>
      <c r="AJ11" s="15"/>
      <c r="AK11" s="15"/>
      <c r="AL11" s="15"/>
      <c r="AM11" s="15"/>
      <c r="AN11" s="15"/>
      <c r="AO11" s="15"/>
    </row>
    <row r="12" spans="2:41" ht="15" customHeight="1">
      <c r="B12" s="5" t="s">
        <v>61</v>
      </c>
      <c r="C12" s="15"/>
      <c r="D12" s="15"/>
      <c r="E12" s="15"/>
      <c r="F12" s="15"/>
      <c r="G12" s="15"/>
      <c r="H12" s="15"/>
      <c r="I12" s="15"/>
      <c r="J12" s="15"/>
      <c r="K12" s="15"/>
      <c r="L12" s="15"/>
      <c r="M12" s="15"/>
      <c r="N12" s="15"/>
      <c r="O12" s="15"/>
      <c r="P12" s="15"/>
      <c r="Q12" s="15"/>
      <c r="R12" s="15"/>
      <c r="S12" s="15"/>
      <c r="T12" s="15"/>
      <c r="U12" s="15"/>
      <c r="V12" s="15"/>
      <c r="W12" s="15"/>
      <c r="X12" s="15"/>
      <c r="Y12" s="15"/>
      <c r="Z12" s="15"/>
      <c r="AA12" s="15"/>
      <c r="AB12" s="15"/>
      <c r="AC12" s="15"/>
      <c r="AD12" s="15"/>
      <c r="AE12" s="15"/>
      <c r="AF12" s="15"/>
      <c r="AG12" s="15"/>
      <c r="AH12" s="15"/>
      <c r="AI12" s="15"/>
      <c r="AJ12" s="15"/>
      <c r="AK12" s="15"/>
      <c r="AL12" s="15"/>
      <c r="AM12" s="15"/>
      <c r="AN12" s="15"/>
      <c r="AO12" s="15"/>
    </row>
    <row r="13" spans="2:41" ht="15" customHeight="1">
      <c r="B13" s="228" t="s">
        <v>0</v>
      </c>
      <c r="C13" s="229"/>
      <c r="D13" s="229"/>
      <c r="E13" s="229"/>
      <c r="F13" s="229"/>
      <c r="G13" s="229"/>
      <c r="H13" s="229"/>
      <c r="I13" s="229"/>
      <c r="J13" s="229"/>
      <c r="K13" s="229"/>
      <c r="L13" s="228" t="s">
        <v>57</v>
      </c>
      <c r="M13" s="229"/>
      <c r="N13" s="229"/>
      <c r="O13" s="229"/>
      <c r="P13" s="229"/>
      <c r="Q13" s="229"/>
      <c r="R13" s="229"/>
      <c r="S13" s="229"/>
      <c r="T13" s="229"/>
      <c r="U13" s="229"/>
      <c r="V13" s="229"/>
      <c r="W13" s="230"/>
      <c r="X13" s="229" t="s">
        <v>60</v>
      </c>
      <c r="Y13" s="229"/>
      <c r="Z13" s="229"/>
      <c r="AA13" s="229"/>
      <c r="AB13" s="229"/>
      <c r="AC13" s="229"/>
      <c r="AD13" s="229"/>
      <c r="AE13" s="230"/>
      <c r="AF13" s="228" t="s">
        <v>59</v>
      </c>
      <c r="AG13" s="229"/>
      <c r="AH13" s="229"/>
      <c r="AI13" s="230"/>
      <c r="AJ13" s="268" t="s">
        <v>58</v>
      </c>
      <c r="AK13" s="268"/>
      <c r="AL13" s="268"/>
      <c r="AM13" s="268"/>
      <c r="AN13" s="268"/>
      <c r="AO13" s="269"/>
    </row>
    <row r="14" spans="2:41" ht="15" customHeight="1">
      <c r="B14" s="204"/>
      <c r="C14" s="208"/>
      <c r="D14" s="208"/>
      <c r="E14" s="208"/>
      <c r="F14" s="208"/>
      <c r="G14" s="208"/>
      <c r="H14" s="208"/>
      <c r="I14" s="208"/>
      <c r="J14" s="208"/>
      <c r="K14" s="208"/>
      <c r="L14" s="204"/>
      <c r="M14" s="208"/>
      <c r="N14" s="208"/>
      <c r="O14" s="208"/>
      <c r="P14" s="208"/>
      <c r="Q14" s="208"/>
      <c r="R14" s="208"/>
      <c r="S14" s="208"/>
      <c r="T14" s="208"/>
      <c r="U14" s="208"/>
      <c r="V14" s="208"/>
      <c r="W14" s="205"/>
      <c r="X14" s="204"/>
      <c r="Y14" s="208"/>
      <c r="Z14" s="208"/>
      <c r="AA14" s="208"/>
      <c r="AB14" s="208"/>
      <c r="AC14" s="208"/>
      <c r="AD14" s="208"/>
      <c r="AE14" s="205"/>
      <c r="AF14" s="204"/>
      <c r="AG14" s="208"/>
      <c r="AH14" s="208"/>
      <c r="AI14" s="205"/>
      <c r="AJ14" s="4"/>
      <c r="AK14" s="4"/>
      <c r="AL14" s="4"/>
      <c r="AM14" s="4"/>
      <c r="AN14" s="4"/>
      <c r="AO14" s="19"/>
    </row>
    <row r="15" spans="2:41" ht="15" customHeight="1">
      <c r="B15" s="206"/>
      <c r="C15" s="261"/>
      <c r="D15" s="261"/>
      <c r="E15" s="261"/>
      <c r="F15" s="261"/>
      <c r="G15" s="261"/>
      <c r="H15" s="261"/>
      <c r="I15" s="261"/>
      <c r="J15" s="261"/>
      <c r="K15" s="261"/>
      <c r="L15" s="206"/>
      <c r="M15" s="261"/>
      <c r="N15" s="261"/>
      <c r="O15" s="261"/>
      <c r="P15" s="261"/>
      <c r="Q15" s="261"/>
      <c r="R15" s="261"/>
      <c r="S15" s="261"/>
      <c r="T15" s="261"/>
      <c r="U15" s="261"/>
      <c r="V15" s="261"/>
      <c r="W15" s="207"/>
      <c r="X15" s="206"/>
      <c r="Y15" s="261"/>
      <c r="Z15" s="261"/>
      <c r="AA15" s="261"/>
      <c r="AB15" s="261"/>
      <c r="AC15" s="261"/>
      <c r="AD15" s="261"/>
      <c r="AE15" s="207"/>
      <c r="AF15" s="206"/>
      <c r="AG15" s="261"/>
      <c r="AH15" s="261"/>
      <c r="AI15" s="207"/>
      <c r="AO15" s="30"/>
    </row>
    <row r="16" spans="2:41" ht="15" customHeight="1">
      <c r="B16" s="255"/>
      <c r="C16" s="256"/>
      <c r="D16" s="256"/>
      <c r="E16" s="256"/>
      <c r="F16" s="256"/>
      <c r="G16" s="256"/>
      <c r="H16" s="256"/>
      <c r="I16" s="256"/>
      <c r="J16" s="256"/>
      <c r="K16" s="256"/>
      <c r="L16" s="255"/>
      <c r="M16" s="256"/>
      <c r="N16" s="256"/>
      <c r="O16" s="256"/>
      <c r="P16" s="256"/>
      <c r="Q16" s="256"/>
      <c r="R16" s="256"/>
      <c r="S16" s="256"/>
      <c r="T16" s="256"/>
      <c r="U16" s="256"/>
      <c r="V16" s="256"/>
      <c r="W16" s="257"/>
      <c r="X16" s="255"/>
      <c r="Y16" s="256"/>
      <c r="Z16" s="256"/>
      <c r="AA16" s="256"/>
      <c r="AB16" s="256"/>
      <c r="AC16" s="256"/>
      <c r="AD16" s="256"/>
      <c r="AE16" s="257"/>
      <c r="AF16" s="255"/>
      <c r="AG16" s="256"/>
      <c r="AH16" s="256"/>
      <c r="AI16" s="257"/>
      <c r="AJ16" s="9"/>
      <c r="AK16" s="9"/>
      <c r="AL16" s="9"/>
      <c r="AM16" s="9"/>
      <c r="AN16" s="9"/>
      <c r="AO16" s="20"/>
    </row>
    <row r="18" spans="2:48" ht="15" customHeight="1">
      <c r="B18" s="1" t="s">
        <v>197</v>
      </c>
    </row>
    <row r="19" spans="2:48" ht="15" customHeight="1">
      <c r="B19" s="202" t="s">
        <v>202</v>
      </c>
      <c r="C19" s="203"/>
      <c r="D19" s="202" t="s">
        <v>203</v>
      </c>
      <c r="E19" s="203"/>
      <c r="F19" s="203" t="s">
        <v>198</v>
      </c>
      <c r="G19" s="203"/>
      <c r="H19" s="203"/>
      <c r="I19" s="203"/>
      <c r="J19" s="203"/>
      <c r="K19" s="203"/>
      <c r="L19" s="203"/>
      <c r="M19" s="203" t="s">
        <v>204</v>
      </c>
      <c r="N19" s="203"/>
      <c r="O19" s="203"/>
      <c r="P19" s="203"/>
      <c r="Q19" s="203" t="s">
        <v>199</v>
      </c>
      <c r="R19" s="203"/>
      <c r="S19" s="203"/>
      <c r="T19" s="203" t="s">
        <v>200</v>
      </c>
      <c r="U19" s="203"/>
      <c r="V19" s="203"/>
      <c r="W19" s="203"/>
      <c r="X19" s="203"/>
      <c r="Y19" s="203"/>
      <c r="Z19" s="203"/>
      <c r="AA19" s="203"/>
      <c r="AB19" s="203"/>
      <c r="AC19" s="203"/>
      <c r="AD19" s="203"/>
      <c r="AE19" s="203" t="s">
        <v>201</v>
      </c>
      <c r="AF19" s="203"/>
      <c r="AG19" s="203"/>
      <c r="AH19" s="203"/>
      <c r="AI19" s="203"/>
      <c r="AJ19" s="203"/>
      <c r="AK19" s="203"/>
      <c r="AL19" s="203"/>
      <c r="AM19" s="203"/>
      <c r="AN19" s="203" t="s">
        <v>182</v>
      </c>
      <c r="AO19" s="203"/>
      <c r="AP19" s="29"/>
      <c r="AQ19" s="261"/>
      <c r="AR19" s="261"/>
      <c r="AS19" s="1"/>
      <c r="AV19" s="3"/>
    </row>
    <row r="20" spans="2:48" ht="15" customHeight="1">
      <c r="B20" s="203"/>
      <c r="C20" s="203"/>
      <c r="D20" s="203"/>
      <c r="E20" s="203"/>
      <c r="F20" s="203"/>
      <c r="G20" s="203"/>
      <c r="H20" s="203"/>
      <c r="I20" s="203"/>
      <c r="J20" s="203"/>
      <c r="K20" s="203"/>
      <c r="L20" s="203"/>
      <c r="M20" s="203"/>
      <c r="N20" s="203"/>
      <c r="O20" s="203"/>
      <c r="P20" s="203"/>
      <c r="Q20" s="203"/>
      <c r="R20" s="203"/>
      <c r="S20" s="203"/>
      <c r="T20" s="203"/>
      <c r="U20" s="203"/>
      <c r="V20" s="203"/>
      <c r="W20" s="203"/>
      <c r="X20" s="203"/>
      <c r="Y20" s="203"/>
      <c r="Z20" s="203"/>
      <c r="AA20" s="203"/>
      <c r="AB20" s="203"/>
      <c r="AC20" s="203"/>
      <c r="AD20" s="203"/>
      <c r="AE20" s="203"/>
      <c r="AF20" s="203"/>
      <c r="AG20" s="203"/>
      <c r="AH20" s="203"/>
      <c r="AI20" s="203"/>
      <c r="AJ20" s="203"/>
      <c r="AK20" s="203"/>
      <c r="AL20" s="203"/>
      <c r="AM20" s="203"/>
      <c r="AN20" s="203"/>
      <c r="AO20" s="203"/>
      <c r="AP20" s="29"/>
      <c r="AQ20" s="261"/>
      <c r="AR20" s="261"/>
      <c r="AS20" s="1"/>
      <c r="AV20" s="3"/>
    </row>
    <row r="21" spans="2:48" ht="15" customHeight="1">
      <c r="B21" s="228"/>
      <c r="C21" s="230"/>
      <c r="D21" s="228"/>
      <c r="E21" s="230"/>
      <c r="F21" s="228"/>
      <c r="G21" s="229"/>
      <c r="H21" s="229"/>
      <c r="I21" s="229"/>
      <c r="J21" s="229"/>
      <c r="K21" s="229"/>
      <c r="L21" s="229"/>
      <c r="M21" s="203"/>
      <c r="N21" s="203"/>
      <c r="O21" s="203"/>
      <c r="P21" s="203"/>
      <c r="Q21" s="228"/>
      <c r="R21" s="229"/>
      <c r="S21" s="230"/>
      <c r="T21" s="228"/>
      <c r="U21" s="229"/>
      <c r="V21" s="229"/>
      <c r="W21" s="229"/>
      <c r="X21" s="229"/>
      <c r="Y21" s="229"/>
      <c r="Z21" s="229"/>
      <c r="AA21" s="229"/>
      <c r="AB21" s="229"/>
      <c r="AC21" s="229"/>
      <c r="AD21" s="230"/>
      <c r="AE21" s="228"/>
      <c r="AF21" s="229"/>
      <c r="AG21" s="229"/>
      <c r="AH21" s="229"/>
      <c r="AI21" s="229"/>
      <c r="AJ21" s="229"/>
      <c r="AK21" s="229"/>
      <c r="AL21" s="229"/>
      <c r="AM21" s="229"/>
      <c r="AN21" s="228"/>
      <c r="AO21" s="230"/>
      <c r="AP21" s="29"/>
      <c r="AS21" s="1"/>
      <c r="AV21" s="3"/>
    </row>
    <row r="22" spans="2:48" ht="15" customHeight="1">
      <c r="B22" s="228"/>
      <c r="C22" s="230"/>
      <c r="D22" s="228"/>
      <c r="E22" s="230"/>
      <c r="F22" s="228"/>
      <c r="G22" s="229"/>
      <c r="H22" s="229"/>
      <c r="I22" s="229"/>
      <c r="J22" s="229"/>
      <c r="K22" s="229"/>
      <c r="L22" s="229"/>
      <c r="M22" s="203"/>
      <c r="N22" s="203"/>
      <c r="O22" s="203"/>
      <c r="P22" s="203"/>
      <c r="Q22" s="228"/>
      <c r="R22" s="229"/>
      <c r="S22" s="230"/>
      <c r="T22" s="228"/>
      <c r="U22" s="229"/>
      <c r="V22" s="229"/>
      <c r="W22" s="229"/>
      <c r="X22" s="229"/>
      <c r="Y22" s="229"/>
      <c r="Z22" s="229"/>
      <c r="AA22" s="229"/>
      <c r="AB22" s="229"/>
      <c r="AC22" s="229"/>
      <c r="AD22" s="230"/>
      <c r="AE22" s="228"/>
      <c r="AF22" s="229"/>
      <c r="AG22" s="229"/>
      <c r="AH22" s="229"/>
      <c r="AI22" s="229"/>
      <c r="AJ22" s="229"/>
      <c r="AK22" s="229"/>
      <c r="AL22" s="229"/>
      <c r="AM22" s="229"/>
      <c r="AN22" s="228"/>
      <c r="AO22" s="230"/>
      <c r="AP22" s="29"/>
      <c r="AS22" s="1"/>
      <c r="AV22" s="3"/>
    </row>
    <row r="23" spans="2:48" ht="15" customHeight="1">
      <c r="B23" s="228"/>
      <c r="C23" s="230"/>
      <c r="D23" s="228"/>
      <c r="E23" s="230"/>
      <c r="F23" s="228"/>
      <c r="G23" s="229"/>
      <c r="H23" s="229"/>
      <c r="I23" s="229"/>
      <c r="J23" s="229"/>
      <c r="K23" s="229"/>
      <c r="L23" s="229"/>
      <c r="M23" s="203"/>
      <c r="N23" s="203"/>
      <c r="O23" s="203"/>
      <c r="P23" s="203"/>
      <c r="Q23" s="228"/>
      <c r="R23" s="229"/>
      <c r="S23" s="230"/>
      <c r="T23" s="228"/>
      <c r="U23" s="229"/>
      <c r="V23" s="229"/>
      <c r="W23" s="229"/>
      <c r="X23" s="229"/>
      <c r="Y23" s="229"/>
      <c r="Z23" s="229"/>
      <c r="AA23" s="229"/>
      <c r="AB23" s="229"/>
      <c r="AC23" s="229"/>
      <c r="AD23" s="230"/>
      <c r="AE23" s="228"/>
      <c r="AF23" s="229"/>
      <c r="AG23" s="229"/>
      <c r="AH23" s="229"/>
      <c r="AI23" s="229"/>
      <c r="AJ23" s="229"/>
      <c r="AK23" s="229"/>
      <c r="AL23" s="229"/>
      <c r="AM23" s="229"/>
      <c r="AN23" s="228"/>
      <c r="AO23" s="230"/>
      <c r="AP23" s="29"/>
      <c r="AS23" s="1"/>
      <c r="AV23" s="3"/>
    </row>
    <row r="24" spans="2:48" ht="15" customHeight="1">
      <c r="B24" s="228"/>
      <c r="C24" s="230"/>
      <c r="D24" s="228"/>
      <c r="E24" s="230"/>
      <c r="F24" s="228"/>
      <c r="G24" s="229"/>
      <c r="H24" s="229"/>
      <c r="I24" s="229"/>
      <c r="J24" s="229"/>
      <c r="K24" s="229"/>
      <c r="L24" s="229"/>
      <c r="M24" s="203"/>
      <c r="N24" s="203"/>
      <c r="O24" s="203"/>
      <c r="P24" s="203"/>
      <c r="Q24" s="228"/>
      <c r="R24" s="229"/>
      <c r="S24" s="230"/>
      <c r="T24" s="228"/>
      <c r="U24" s="229"/>
      <c r="V24" s="229"/>
      <c r="W24" s="229"/>
      <c r="X24" s="229"/>
      <c r="Y24" s="229"/>
      <c r="Z24" s="229"/>
      <c r="AA24" s="229"/>
      <c r="AB24" s="229"/>
      <c r="AC24" s="229"/>
      <c r="AD24" s="230"/>
      <c r="AE24" s="228"/>
      <c r="AF24" s="229"/>
      <c r="AG24" s="229"/>
      <c r="AH24" s="229"/>
      <c r="AI24" s="229"/>
      <c r="AJ24" s="229"/>
      <c r="AK24" s="229"/>
      <c r="AL24" s="229"/>
      <c r="AM24" s="229"/>
      <c r="AN24" s="228"/>
      <c r="AO24" s="230"/>
      <c r="AP24" s="29"/>
      <c r="AS24" s="1"/>
      <c r="AV24" s="3"/>
    </row>
    <row r="25" spans="2:48" ht="15" customHeight="1">
      <c r="B25" s="228"/>
      <c r="C25" s="230"/>
      <c r="D25" s="228"/>
      <c r="E25" s="230"/>
      <c r="F25" s="228"/>
      <c r="G25" s="229"/>
      <c r="H25" s="229"/>
      <c r="I25" s="229"/>
      <c r="J25" s="229"/>
      <c r="K25" s="229"/>
      <c r="L25" s="229"/>
      <c r="M25" s="203"/>
      <c r="N25" s="203"/>
      <c r="O25" s="203"/>
      <c r="P25" s="203"/>
      <c r="Q25" s="228"/>
      <c r="R25" s="229"/>
      <c r="S25" s="230"/>
      <c r="T25" s="228"/>
      <c r="U25" s="229"/>
      <c r="V25" s="229"/>
      <c r="W25" s="229"/>
      <c r="X25" s="229"/>
      <c r="Y25" s="229"/>
      <c r="Z25" s="229"/>
      <c r="AA25" s="229"/>
      <c r="AB25" s="229"/>
      <c r="AC25" s="229"/>
      <c r="AD25" s="230"/>
      <c r="AE25" s="228"/>
      <c r="AF25" s="229"/>
      <c r="AG25" s="229"/>
      <c r="AH25" s="229"/>
      <c r="AI25" s="229"/>
      <c r="AJ25" s="229"/>
      <c r="AK25" s="229"/>
      <c r="AL25" s="229"/>
      <c r="AM25" s="229"/>
      <c r="AN25" s="228"/>
      <c r="AO25" s="230"/>
      <c r="AP25" s="29"/>
      <c r="AS25" s="1"/>
      <c r="AV25" s="3"/>
    </row>
    <row r="26" spans="2:48" ht="15" customHeight="1">
      <c r="B26" s="228"/>
      <c r="C26" s="230"/>
      <c r="D26" s="228"/>
      <c r="E26" s="230"/>
      <c r="F26" s="228"/>
      <c r="G26" s="229"/>
      <c r="H26" s="229"/>
      <c r="I26" s="229"/>
      <c r="J26" s="229"/>
      <c r="K26" s="229"/>
      <c r="L26" s="229"/>
      <c r="M26" s="203"/>
      <c r="N26" s="203"/>
      <c r="O26" s="203"/>
      <c r="P26" s="203"/>
      <c r="Q26" s="228"/>
      <c r="R26" s="229"/>
      <c r="S26" s="230"/>
      <c r="T26" s="228"/>
      <c r="U26" s="229"/>
      <c r="V26" s="229"/>
      <c r="W26" s="229"/>
      <c r="X26" s="229"/>
      <c r="Y26" s="229"/>
      <c r="Z26" s="229"/>
      <c r="AA26" s="229"/>
      <c r="AB26" s="229"/>
      <c r="AC26" s="229"/>
      <c r="AD26" s="230"/>
      <c r="AE26" s="228"/>
      <c r="AF26" s="229"/>
      <c r="AG26" s="229"/>
      <c r="AH26" s="229"/>
      <c r="AI26" s="229"/>
      <c r="AJ26" s="229"/>
      <c r="AK26" s="229"/>
      <c r="AL26" s="229"/>
      <c r="AM26" s="229"/>
      <c r="AN26" s="228"/>
      <c r="AO26" s="230"/>
      <c r="AP26" s="29"/>
      <c r="AS26" s="1"/>
      <c r="AV26" s="3"/>
    </row>
    <row r="27" spans="2:48" ht="15" customHeight="1">
      <c r="B27" s="228"/>
      <c r="C27" s="230"/>
      <c r="D27" s="228"/>
      <c r="E27" s="230"/>
      <c r="F27" s="228"/>
      <c r="G27" s="229"/>
      <c r="H27" s="229"/>
      <c r="I27" s="229"/>
      <c r="J27" s="229"/>
      <c r="K27" s="229"/>
      <c r="L27" s="229"/>
      <c r="M27" s="203"/>
      <c r="N27" s="203"/>
      <c r="O27" s="203"/>
      <c r="P27" s="203"/>
      <c r="Q27" s="228"/>
      <c r="R27" s="229"/>
      <c r="S27" s="230"/>
      <c r="T27" s="228"/>
      <c r="U27" s="229"/>
      <c r="V27" s="229"/>
      <c r="W27" s="229"/>
      <c r="X27" s="229"/>
      <c r="Y27" s="229"/>
      <c r="Z27" s="229"/>
      <c r="AA27" s="229"/>
      <c r="AB27" s="229"/>
      <c r="AC27" s="229"/>
      <c r="AD27" s="230"/>
      <c r="AE27" s="228"/>
      <c r="AF27" s="229"/>
      <c r="AG27" s="229"/>
      <c r="AH27" s="229"/>
      <c r="AI27" s="229"/>
      <c r="AJ27" s="229"/>
      <c r="AK27" s="229"/>
      <c r="AL27" s="229"/>
      <c r="AM27" s="229"/>
      <c r="AN27" s="228"/>
      <c r="AO27" s="230"/>
      <c r="AP27" s="29"/>
      <c r="AS27" s="1"/>
      <c r="AV27" s="3"/>
    </row>
    <row r="28" spans="2:48" ht="15" customHeight="1">
      <c r="B28" s="228"/>
      <c r="C28" s="230"/>
      <c r="D28" s="228"/>
      <c r="E28" s="230"/>
      <c r="F28" s="228"/>
      <c r="G28" s="229"/>
      <c r="H28" s="229"/>
      <c r="I28" s="229"/>
      <c r="J28" s="229"/>
      <c r="K28" s="229"/>
      <c r="L28" s="229"/>
      <c r="M28" s="203"/>
      <c r="N28" s="203"/>
      <c r="O28" s="203"/>
      <c r="P28" s="203"/>
      <c r="Q28" s="228"/>
      <c r="R28" s="229"/>
      <c r="S28" s="230"/>
      <c r="T28" s="228"/>
      <c r="U28" s="229"/>
      <c r="V28" s="229"/>
      <c r="W28" s="229"/>
      <c r="X28" s="229"/>
      <c r="Y28" s="229"/>
      <c r="Z28" s="229"/>
      <c r="AA28" s="229"/>
      <c r="AB28" s="229"/>
      <c r="AC28" s="229"/>
      <c r="AD28" s="230"/>
      <c r="AE28" s="228"/>
      <c r="AF28" s="229"/>
      <c r="AG28" s="229"/>
      <c r="AH28" s="229"/>
      <c r="AI28" s="229"/>
      <c r="AJ28" s="229"/>
      <c r="AK28" s="229"/>
      <c r="AL28" s="229"/>
      <c r="AM28" s="229"/>
      <c r="AN28" s="228"/>
      <c r="AO28" s="230"/>
      <c r="AP28" s="29"/>
      <c r="AS28" s="1"/>
      <c r="AV28" s="3"/>
    </row>
    <row r="29" spans="2:48" ht="15" customHeight="1">
      <c r="B29" s="228"/>
      <c r="C29" s="230"/>
      <c r="D29" s="228"/>
      <c r="E29" s="230"/>
      <c r="F29" s="228"/>
      <c r="G29" s="229"/>
      <c r="H29" s="229"/>
      <c r="I29" s="229"/>
      <c r="J29" s="229"/>
      <c r="K29" s="229"/>
      <c r="L29" s="229"/>
      <c r="M29" s="203"/>
      <c r="N29" s="203"/>
      <c r="O29" s="203"/>
      <c r="P29" s="203"/>
      <c r="Q29" s="228"/>
      <c r="R29" s="229"/>
      <c r="S29" s="230"/>
      <c r="T29" s="228"/>
      <c r="U29" s="229"/>
      <c r="V29" s="229"/>
      <c r="W29" s="229"/>
      <c r="X29" s="229"/>
      <c r="Y29" s="229"/>
      <c r="Z29" s="229"/>
      <c r="AA29" s="229"/>
      <c r="AB29" s="229"/>
      <c r="AC29" s="229"/>
      <c r="AD29" s="230"/>
      <c r="AE29" s="228"/>
      <c r="AF29" s="229"/>
      <c r="AG29" s="229"/>
      <c r="AH29" s="229"/>
      <c r="AI29" s="229"/>
      <c r="AJ29" s="229"/>
      <c r="AK29" s="229"/>
      <c r="AL29" s="229"/>
      <c r="AM29" s="229"/>
      <c r="AN29" s="228"/>
      <c r="AO29" s="230"/>
      <c r="AP29" s="29"/>
      <c r="AS29" s="1"/>
      <c r="AV29" s="3"/>
    </row>
    <row r="30" spans="2:48" ht="15" customHeight="1">
      <c r="B30" s="1" t="s">
        <v>205</v>
      </c>
    </row>
    <row r="31" spans="2:48" ht="15" customHeight="1">
      <c r="B31" s="16"/>
      <c r="C31" s="16"/>
      <c r="D31" s="16"/>
      <c r="E31" s="16"/>
    </row>
    <row r="32" spans="2:48" ht="15" customHeight="1">
      <c r="B32" s="5" t="s">
        <v>243</v>
      </c>
      <c r="C32" s="16"/>
      <c r="D32" s="16"/>
      <c r="E32" s="16"/>
    </row>
    <row r="33" spans="2:41" ht="15" customHeight="1">
      <c r="B33" s="202" t="s">
        <v>202</v>
      </c>
      <c r="C33" s="203"/>
      <c r="D33" s="204" t="s">
        <v>212</v>
      </c>
      <c r="E33" s="208"/>
      <c r="F33" s="208"/>
      <c r="G33" s="208"/>
      <c r="H33" s="208"/>
      <c r="I33" s="208"/>
      <c r="J33" s="208"/>
      <c r="K33" s="208"/>
      <c r="L33" s="205"/>
      <c r="M33" s="204" t="s">
        <v>77</v>
      </c>
      <c r="N33" s="208"/>
      <c r="O33" s="205"/>
      <c r="P33" s="203" t="s">
        <v>79</v>
      </c>
      <c r="Q33" s="203"/>
      <c r="R33" s="203"/>
      <c r="S33" s="203"/>
      <c r="T33" s="203"/>
      <c r="U33" s="203" t="s">
        <v>216</v>
      </c>
      <c r="V33" s="203"/>
      <c r="W33" s="203"/>
      <c r="X33" s="203"/>
      <c r="Y33" s="203"/>
      <c r="Z33" s="228" t="s">
        <v>217</v>
      </c>
      <c r="AA33" s="229"/>
      <c r="AB33" s="229"/>
      <c r="AC33" s="229"/>
      <c r="AD33" s="229"/>
      <c r="AE33" s="229"/>
      <c r="AF33" s="229"/>
      <c r="AG33" s="229"/>
      <c r="AH33" s="229"/>
      <c r="AI33" s="229"/>
      <c r="AJ33" s="229"/>
      <c r="AK33" s="230"/>
      <c r="AL33" s="204" t="s">
        <v>58</v>
      </c>
      <c r="AM33" s="208"/>
      <c r="AN33" s="208"/>
      <c r="AO33" s="205"/>
    </row>
    <row r="34" spans="2:41" ht="15" customHeight="1">
      <c r="B34" s="203"/>
      <c r="C34" s="203"/>
      <c r="D34" s="255"/>
      <c r="E34" s="256"/>
      <c r="F34" s="256"/>
      <c r="G34" s="256"/>
      <c r="H34" s="256"/>
      <c r="I34" s="256"/>
      <c r="J34" s="256"/>
      <c r="K34" s="256"/>
      <c r="L34" s="257"/>
      <c r="M34" s="255"/>
      <c r="N34" s="256"/>
      <c r="O34" s="257"/>
      <c r="P34" s="203"/>
      <c r="Q34" s="203"/>
      <c r="R34" s="203"/>
      <c r="S34" s="203"/>
      <c r="T34" s="203"/>
      <c r="U34" s="203"/>
      <c r="V34" s="203"/>
      <c r="W34" s="203"/>
      <c r="X34" s="203"/>
      <c r="Y34" s="203"/>
      <c r="Z34" s="203" t="s">
        <v>218</v>
      </c>
      <c r="AA34" s="203"/>
      <c r="AB34" s="203"/>
      <c r="AC34" s="203"/>
      <c r="AD34" s="203" t="s">
        <v>219</v>
      </c>
      <c r="AE34" s="203"/>
      <c r="AF34" s="203"/>
      <c r="AG34" s="203"/>
      <c r="AH34" s="203" t="s">
        <v>220</v>
      </c>
      <c r="AI34" s="203"/>
      <c r="AJ34" s="203"/>
      <c r="AK34" s="203"/>
      <c r="AL34" s="255"/>
      <c r="AM34" s="256"/>
      <c r="AN34" s="256"/>
      <c r="AO34" s="257"/>
    </row>
    <row r="35" spans="2:41" ht="15" customHeight="1">
      <c r="B35" s="204"/>
      <c r="C35" s="205"/>
      <c r="D35" s="204"/>
      <c r="E35" s="208"/>
      <c r="F35" s="208"/>
      <c r="G35" s="208"/>
      <c r="H35" s="208"/>
      <c r="I35" s="208"/>
      <c r="J35" s="208"/>
      <c r="K35" s="208"/>
      <c r="L35" s="205"/>
      <c r="M35" s="204"/>
      <c r="N35" s="208"/>
      <c r="O35" s="205"/>
      <c r="P35" s="204"/>
      <c r="Q35" s="333"/>
      <c r="R35" s="333"/>
      <c r="S35" s="333"/>
      <c r="T35" s="334"/>
      <c r="U35" s="332"/>
      <c r="V35" s="333"/>
      <c r="W35" s="333"/>
      <c r="X35" s="333"/>
      <c r="Y35" s="334"/>
      <c r="Z35" s="332"/>
      <c r="AA35" s="333"/>
      <c r="AB35" s="333"/>
      <c r="AC35" s="205"/>
      <c r="AD35" s="204"/>
      <c r="AE35" s="208"/>
      <c r="AF35" s="208"/>
      <c r="AG35" s="205"/>
      <c r="AH35" s="204"/>
      <c r="AI35" s="208"/>
      <c r="AJ35" s="208"/>
      <c r="AK35" s="205"/>
      <c r="AL35" s="204"/>
      <c r="AM35" s="208"/>
      <c r="AN35" s="208"/>
      <c r="AO35" s="205"/>
    </row>
    <row r="36" spans="2:41" ht="15" customHeight="1">
      <c r="B36" s="255"/>
      <c r="C36" s="257"/>
      <c r="D36" s="255"/>
      <c r="E36" s="256"/>
      <c r="F36" s="256"/>
      <c r="G36" s="256"/>
      <c r="H36" s="256"/>
      <c r="I36" s="256"/>
      <c r="J36" s="256"/>
      <c r="K36" s="256"/>
      <c r="L36" s="257"/>
      <c r="M36" s="255"/>
      <c r="N36" s="256"/>
      <c r="O36" s="257"/>
      <c r="P36" s="255"/>
      <c r="Q36" s="281"/>
      <c r="R36" s="281"/>
      <c r="S36" s="281"/>
      <c r="T36" s="282"/>
      <c r="U36" s="335"/>
      <c r="V36" s="281"/>
      <c r="W36" s="281"/>
      <c r="X36" s="281"/>
      <c r="Y36" s="282"/>
      <c r="Z36" s="335"/>
      <c r="AA36" s="281"/>
      <c r="AB36" s="281"/>
      <c r="AC36" s="257"/>
      <c r="AD36" s="255"/>
      <c r="AE36" s="256"/>
      <c r="AF36" s="256"/>
      <c r="AG36" s="257"/>
      <c r="AH36" s="255"/>
      <c r="AI36" s="256"/>
      <c r="AJ36" s="256"/>
      <c r="AK36" s="257"/>
      <c r="AL36" s="255"/>
      <c r="AM36" s="256"/>
      <c r="AN36" s="256"/>
      <c r="AO36" s="257"/>
    </row>
    <row r="37" spans="2:41" ht="15" customHeight="1">
      <c r="B37" s="204"/>
      <c r="C37" s="205"/>
      <c r="D37" s="204"/>
      <c r="E37" s="208"/>
      <c r="F37" s="208"/>
      <c r="G37" s="208"/>
      <c r="H37" s="208"/>
      <c r="I37" s="208"/>
      <c r="J37" s="208"/>
      <c r="K37" s="208"/>
      <c r="L37" s="205"/>
      <c r="M37" s="204"/>
      <c r="N37" s="208"/>
      <c r="O37" s="205"/>
      <c r="P37" s="204"/>
      <c r="Q37" s="208"/>
      <c r="R37" s="208"/>
      <c r="S37" s="208"/>
      <c r="T37" s="205"/>
      <c r="U37" s="204"/>
      <c r="V37" s="208"/>
      <c r="W37" s="208"/>
      <c r="X37" s="208"/>
      <c r="Y37" s="205"/>
      <c r="Z37" s="204"/>
      <c r="AA37" s="208"/>
      <c r="AB37" s="208"/>
      <c r="AC37" s="205"/>
      <c r="AD37" s="204"/>
      <c r="AE37" s="208"/>
      <c r="AF37" s="208"/>
      <c r="AG37" s="205"/>
      <c r="AH37" s="204"/>
      <c r="AI37" s="208"/>
      <c r="AJ37" s="208"/>
      <c r="AK37" s="205"/>
      <c r="AL37" s="204"/>
      <c r="AM37" s="208"/>
      <c r="AN37" s="208"/>
      <c r="AO37" s="205"/>
    </row>
    <row r="38" spans="2:41" ht="15" customHeight="1">
      <c r="B38" s="255"/>
      <c r="C38" s="257"/>
      <c r="D38" s="255"/>
      <c r="E38" s="256"/>
      <c r="F38" s="256"/>
      <c r="G38" s="256"/>
      <c r="H38" s="256"/>
      <c r="I38" s="256"/>
      <c r="J38" s="256"/>
      <c r="K38" s="256"/>
      <c r="L38" s="257"/>
      <c r="M38" s="255"/>
      <c r="N38" s="256"/>
      <c r="O38" s="257"/>
      <c r="P38" s="255"/>
      <c r="Q38" s="256"/>
      <c r="R38" s="256"/>
      <c r="S38" s="256"/>
      <c r="T38" s="257"/>
      <c r="U38" s="255"/>
      <c r="V38" s="256"/>
      <c r="W38" s="256"/>
      <c r="X38" s="256"/>
      <c r="Y38" s="257"/>
      <c r="Z38" s="255"/>
      <c r="AA38" s="256"/>
      <c r="AB38" s="256"/>
      <c r="AC38" s="257"/>
      <c r="AD38" s="255"/>
      <c r="AE38" s="256"/>
      <c r="AF38" s="256"/>
      <c r="AG38" s="257"/>
      <c r="AH38" s="255"/>
      <c r="AI38" s="256"/>
      <c r="AJ38" s="256"/>
      <c r="AK38" s="257"/>
      <c r="AL38" s="255"/>
      <c r="AM38" s="256"/>
      <c r="AN38" s="256"/>
      <c r="AO38" s="257"/>
    </row>
    <row r="39" spans="2:41" ht="15" customHeight="1">
      <c r="B39" s="204"/>
      <c r="C39" s="205"/>
      <c r="D39" s="204"/>
      <c r="E39" s="208"/>
      <c r="F39" s="208"/>
      <c r="G39" s="208"/>
      <c r="H39" s="208"/>
      <c r="I39" s="208"/>
      <c r="J39" s="208"/>
      <c r="K39" s="208"/>
      <c r="L39" s="205"/>
      <c r="M39" s="204"/>
      <c r="N39" s="208"/>
      <c r="O39" s="205"/>
      <c r="P39" s="204"/>
      <c r="Q39" s="208"/>
      <c r="R39" s="208"/>
      <c r="S39" s="208"/>
      <c r="T39" s="205"/>
      <c r="U39" s="204"/>
      <c r="V39" s="208"/>
      <c r="W39" s="208"/>
      <c r="X39" s="208"/>
      <c r="Y39" s="205"/>
      <c r="Z39" s="204"/>
      <c r="AA39" s="208"/>
      <c r="AB39" s="208"/>
      <c r="AC39" s="205"/>
      <c r="AD39" s="204"/>
      <c r="AE39" s="208"/>
      <c r="AF39" s="208"/>
      <c r="AG39" s="205"/>
      <c r="AH39" s="204"/>
      <c r="AI39" s="208"/>
      <c r="AJ39" s="208"/>
      <c r="AK39" s="205"/>
      <c r="AL39" s="204"/>
      <c r="AM39" s="208"/>
      <c r="AN39" s="208"/>
      <c r="AO39" s="205"/>
    </row>
    <row r="40" spans="2:41" ht="15" customHeight="1">
      <c r="B40" s="255"/>
      <c r="C40" s="257"/>
      <c r="D40" s="255"/>
      <c r="E40" s="256"/>
      <c r="F40" s="256"/>
      <c r="G40" s="256"/>
      <c r="H40" s="256"/>
      <c r="I40" s="256"/>
      <c r="J40" s="256"/>
      <c r="K40" s="256"/>
      <c r="L40" s="257"/>
      <c r="M40" s="255"/>
      <c r="N40" s="256"/>
      <c r="O40" s="257"/>
      <c r="P40" s="255"/>
      <c r="Q40" s="256"/>
      <c r="R40" s="256"/>
      <c r="S40" s="256"/>
      <c r="T40" s="257"/>
      <c r="U40" s="255"/>
      <c r="V40" s="256"/>
      <c r="W40" s="256"/>
      <c r="X40" s="256"/>
      <c r="Y40" s="257"/>
      <c r="Z40" s="255"/>
      <c r="AA40" s="256"/>
      <c r="AB40" s="256"/>
      <c r="AC40" s="257"/>
      <c r="AD40" s="255"/>
      <c r="AE40" s="256"/>
      <c r="AF40" s="256"/>
      <c r="AG40" s="257"/>
      <c r="AH40" s="255"/>
      <c r="AI40" s="256"/>
      <c r="AJ40" s="256"/>
      <c r="AK40" s="257"/>
      <c r="AL40" s="255"/>
      <c r="AM40" s="256"/>
      <c r="AN40" s="256"/>
      <c r="AO40" s="257"/>
    </row>
    <row r="41" spans="2:41" ht="15" customHeight="1">
      <c r="B41" s="204"/>
      <c r="C41" s="205"/>
      <c r="D41" s="204"/>
      <c r="E41" s="208"/>
      <c r="F41" s="208"/>
      <c r="G41" s="208"/>
      <c r="H41" s="208"/>
      <c r="I41" s="208"/>
      <c r="J41" s="208"/>
      <c r="K41" s="208"/>
      <c r="L41" s="205"/>
      <c r="M41" s="204"/>
      <c r="N41" s="208"/>
      <c r="O41" s="205"/>
      <c r="P41" s="204"/>
      <c r="Q41" s="208"/>
      <c r="R41" s="208"/>
      <c r="S41" s="208"/>
      <c r="T41" s="205"/>
      <c r="U41" s="204"/>
      <c r="V41" s="208"/>
      <c r="W41" s="208"/>
      <c r="X41" s="208"/>
      <c r="Y41" s="205"/>
      <c r="Z41" s="204"/>
      <c r="AA41" s="208"/>
      <c r="AB41" s="208"/>
      <c r="AC41" s="205"/>
      <c r="AD41" s="204"/>
      <c r="AE41" s="208"/>
      <c r="AF41" s="208"/>
      <c r="AG41" s="205"/>
      <c r="AH41" s="204"/>
      <c r="AI41" s="208"/>
      <c r="AJ41" s="208"/>
      <c r="AK41" s="205"/>
      <c r="AL41" s="204"/>
      <c r="AM41" s="208"/>
      <c r="AN41" s="208"/>
      <c r="AO41" s="205"/>
    </row>
    <row r="42" spans="2:41" ht="15" customHeight="1" thickBot="1">
      <c r="B42" s="206"/>
      <c r="C42" s="207"/>
      <c r="D42" s="206"/>
      <c r="E42" s="261"/>
      <c r="F42" s="261"/>
      <c r="G42" s="261"/>
      <c r="H42" s="261"/>
      <c r="I42" s="261"/>
      <c r="J42" s="261"/>
      <c r="K42" s="261"/>
      <c r="L42" s="207"/>
      <c r="M42" s="206"/>
      <c r="N42" s="261"/>
      <c r="O42" s="207"/>
      <c r="P42" s="206"/>
      <c r="Q42" s="261"/>
      <c r="R42" s="261"/>
      <c r="S42" s="261"/>
      <c r="T42" s="207"/>
      <c r="U42" s="206"/>
      <c r="V42" s="261"/>
      <c r="W42" s="261"/>
      <c r="X42" s="261"/>
      <c r="Y42" s="207"/>
      <c r="Z42" s="206"/>
      <c r="AA42" s="261"/>
      <c r="AB42" s="261"/>
      <c r="AC42" s="207"/>
      <c r="AD42" s="206"/>
      <c r="AE42" s="261"/>
      <c r="AF42" s="261"/>
      <c r="AG42" s="207"/>
      <c r="AH42" s="206"/>
      <c r="AI42" s="261"/>
      <c r="AJ42" s="261"/>
      <c r="AK42" s="207"/>
      <c r="AL42" s="206"/>
      <c r="AM42" s="261"/>
      <c r="AN42" s="261"/>
      <c r="AO42" s="207"/>
    </row>
    <row r="43" spans="2:41" ht="15" customHeight="1" thickTop="1">
      <c r="B43" s="336" t="s">
        <v>222</v>
      </c>
      <c r="C43" s="337"/>
      <c r="D43" s="337"/>
      <c r="E43" s="337"/>
      <c r="F43" s="337"/>
      <c r="G43" s="337"/>
      <c r="H43" s="337"/>
      <c r="I43" s="337"/>
      <c r="J43" s="337"/>
      <c r="K43" s="337"/>
      <c r="L43" s="337"/>
      <c r="M43" s="337"/>
      <c r="N43" s="337"/>
      <c r="O43" s="338"/>
      <c r="P43" s="336"/>
      <c r="Q43" s="337"/>
      <c r="R43" s="337"/>
      <c r="S43" s="337"/>
      <c r="T43" s="338"/>
      <c r="U43" s="336"/>
      <c r="V43" s="337"/>
      <c r="W43" s="337"/>
      <c r="X43" s="337"/>
      <c r="Y43" s="338"/>
      <c r="Z43" s="336"/>
      <c r="AA43" s="337"/>
      <c r="AB43" s="337"/>
      <c r="AC43" s="338"/>
      <c r="AD43" s="336"/>
      <c r="AE43" s="337"/>
      <c r="AF43" s="337"/>
      <c r="AG43" s="338"/>
      <c r="AH43" s="336"/>
      <c r="AI43" s="337"/>
      <c r="AJ43" s="337"/>
      <c r="AK43" s="338"/>
      <c r="AL43" s="336"/>
      <c r="AM43" s="337"/>
      <c r="AN43" s="337"/>
      <c r="AO43" s="338"/>
    </row>
    <row r="44" spans="2:41" ht="15" customHeight="1">
      <c r="B44" s="255"/>
      <c r="C44" s="256"/>
      <c r="D44" s="256"/>
      <c r="E44" s="256"/>
      <c r="F44" s="256"/>
      <c r="G44" s="256"/>
      <c r="H44" s="256"/>
      <c r="I44" s="256"/>
      <c r="J44" s="256"/>
      <c r="K44" s="256"/>
      <c r="L44" s="256"/>
      <c r="M44" s="256"/>
      <c r="N44" s="256"/>
      <c r="O44" s="257"/>
      <c r="P44" s="255"/>
      <c r="Q44" s="256"/>
      <c r="R44" s="256"/>
      <c r="S44" s="256"/>
      <c r="T44" s="257"/>
      <c r="U44" s="255"/>
      <c r="V44" s="256"/>
      <c r="W44" s="256"/>
      <c r="X44" s="256"/>
      <c r="Y44" s="257"/>
      <c r="Z44" s="255"/>
      <c r="AA44" s="256"/>
      <c r="AB44" s="256"/>
      <c r="AC44" s="257"/>
      <c r="AD44" s="255"/>
      <c r="AE44" s="256"/>
      <c r="AF44" s="256"/>
      <c r="AG44" s="257"/>
      <c r="AH44" s="255"/>
      <c r="AI44" s="256"/>
      <c r="AJ44" s="256"/>
      <c r="AK44" s="257"/>
      <c r="AL44" s="255"/>
      <c r="AM44" s="256"/>
      <c r="AN44" s="256"/>
      <c r="AO44" s="257"/>
    </row>
    <row r="45" spans="2:41" ht="15" customHeight="1">
      <c r="B45" s="4" t="s">
        <v>221</v>
      </c>
      <c r="C45" s="4"/>
      <c r="D45" s="4"/>
      <c r="E45" s="4"/>
      <c r="F45" s="4"/>
      <c r="G45" s="4"/>
      <c r="H45" s="4"/>
      <c r="I45" s="4"/>
      <c r="J45" s="4"/>
      <c r="K45" s="4"/>
      <c r="L45" s="4"/>
      <c r="M45" s="4"/>
      <c r="N45" s="4"/>
      <c r="O45" s="4"/>
    </row>
    <row r="47" spans="2:41" ht="15" customHeight="1">
      <c r="B47" s="1" t="s">
        <v>245</v>
      </c>
    </row>
    <row r="48" spans="2:41" ht="15" customHeight="1">
      <c r="B48" s="202" t="s">
        <v>202</v>
      </c>
      <c r="C48" s="203"/>
      <c r="D48" s="203" t="s">
        <v>246</v>
      </c>
      <c r="E48" s="203"/>
      <c r="F48" s="203"/>
      <c r="G48" s="203"/>
      <c r="H48" s="203"/>
      <c r="I48" s="203"/>
      <c r="J48" s="203"/>
      <c r="K48" s="203"/>
      <c r="L48" s="203"/>
      <c r="M48" s="203"/>
      <c r="N48" s="203"/>
      <c r="O48" s="203"/>
      <c r="P48" s="203"/>
      <c r="Q48" s="203"/>
      <c r="R48" s="203" t="s">
        <v>247</v>
      </c>
      <c r="S48" s="203"/>
      <c r="T48" s="203"/>
      <c r="U48" s="203"/>
      <c r="V48" s="203"/>
      <c r="W48" s="203"/>
      <c r="X48" s="203"/>
      <c r="Y48" s="203"/>
      <c r="Z48" s="203"/>
      <c r="AA48" s="203"/>
      <c r="AB48" s="203"/>
      <c r="AC48" s="203"/>
      <c r="AD48" s="203"/>
      <c r="AE48" s="203"/>
      <c r="AF48" s="203"/>
      <c r="AG48" s="203"/>
      <c r="AH48" s="202" t="s">
        <v>248</v>
      </c>
      <c r="AI48" s="202"/>
      <c r="AJ48" s="202"/>
      <c r="AK48" s="202"/>
      <c r="AL48" s="203" t="s">
        <v>58</v>
      </c>
      <c r="AM48" s="203"/>
      <c r="AN48" s="203"/>
      <c r="AO48" s="203"/>
    </row>
    <row r="49" spans="2:41" ht="15" customHeight="1">
      <c r="B49" s="203"/>
      <c r="C49" s="203"/>
      <c r="D49" s="203"/>
      <c r="E49" s="203"/>
      <c r="F49" s="203"/>
      <c r="G49" s="203"/>
      <c r="H49" s="203"/>
      <c r="I49" s="203"/>
      <c r="J49" s="203"/>
      <c r="K49" s="203"/>
      <c r="L49" s="203"/>
      <c r="M49" s="203"/>
      <c r="N49" s="203"/>
      <c r="O49" s="203"/>
      <c r="P49" s="203"/>
      <c r="Q49" s="203"/>
      <c r="R49" s="203"/>
      <c r="S49" s="203"/>
      <c r="T49" s="203"/>
      <c r="U49" s="203"/>
      <c r="V49" s="203"/>
      <c r="W49" s="203"/>
      <c r="X49" s="203"/>
      <c r="Y49" s="203"/>
      <c r="Z49" s="203"/>
      <c r="AA49" s="203"/>
      <c r="AB49" s="203"/>
      <c r="AC49" s="203"/>
      <c r="AD49" s="203"/>
      <c r="AE49" s="203"/>
      <c r="AF49" s="203"/>
      <c r="AG49" s="203"/>
      <c r="AH49" s="202"/>
      <c r="AI49" s="202"/>
      <c r="AJ49" s="202"/>
      <c r="AK49" s="202"/>
      <c r="AL49" s="203"/>
      <c r="AM49" s="203"/>
      <c r="AN49" s="203"/>
      <c r="AO49" s="203"/>
    </row>
    <row r="50" spans="2:41" ht="15" customHeight="1">
      <c r="B50" s="202"/>
      <c r="C50" s="203"/>
      <c r="D50" s="203"/>
      <c r="E50" s="203"/>
      <c r="F50" s="203"/>
      <c r="G50" s="203"/>
      <c r="H50" s="203"/>
      <c r="I50" s="203"/>
      <c r="J50" s="203"/>
      <c r="K50" s="203"/>
      <c r="L50" s="203"/>
      <c r="M50" s="203"/>
      <c r="N50" s="203"/>
      <c r="O50" s="203"/>
      <c r="P50" s="203"/>
      <c r="Q50" s="203"/>
      <c r="R50" s="203"/>
      <c r="S50" s="203"/>
      <c r="T50" s="203"/>
      <c r="U50" s="203"/>
      <c r="V50" s="203"/>
      <c r="W50" s="203"/>
      <c r="X50" s="203"/>
      <c r="Y50" s="203"/>
      <c r="Z50" s="203"/>
      <c r="AA50" s="203"/>
      <c r="AB50" s="203"/>
      <c r="AC50" s="203"/>
      <c r="AD50" s="203"/>
      <c r="AE50" s="203"/>
      <c r="AF50" s="203"/>
      <c r="AG50" s="203"/>
      <c r="AH50" s="202"/>
      <c r="AI50" s="202"/>
      <c r="AJ50" s="202"/>
      <c r="AK50" s="202"/>
      <c r="AL50" s="203"/>
      <c r="AM50" s="203"/>
      <c r="AN50" s="203"/>
      <c r="AO50" s="203"/>
    </row>
    <row r="51" spans="2:41" ht="15" customHeight="1">
      <c r="B51" s="203"/>
      <c r="C51" s="203"/>
      <c r="D51" s="203"/>
      <c r="E51" s="203"/>
      <c r="F51" s="203"/>
      <c r="G51" s="203"/>
      <c r="H51" s="203"/>
      <c r="I51" s="203"/>
      <c r="J51" s="203"/>
      <c r="K51" s="203"/>
      <c r="L51" s="203"/>
      <c r="M51" s="203"/>
      <c r="N51" s="203"/>
      <c r="O51" s="203"/>
      <c r="P51" s="203"/>
      <c r="Q51" s="203"/>
      <c r="R51" s="203"/>
      <c r="S51" s="203"/>
      <c r="T51" s="203"/>
      <c r="U51" s="203"/>
      <c r="V51" s="203"/>
      <c r="W51" s="203"/>
      <c r="X51" s="203"/>
      <c r="Y51" s="203"/>
      <c r="Z51" s="203"/>
      <c r="AA51" s="203"/>
      <c r="AB51" s="203"/>
      <c r="AC51" s="203"/>
      <c r="AD51" s="203"/>
      <c r="AE51" s="203"/>
      <c r="AF51" s="203"/>
      <c r="AG51" s="203"/>
      <c r="AH51" s="202"/>
      <c r="AI51" s="202"/>
      <c r="AJ51" s="202"/>
      <c r="AK51" s="202"/>
      <c r="AL51" s="203"/>
      <c r="AM51" s="203"/>
      <c r="AN51" s="203"/>
      <c r="AO51" s="203"/>
    </row>
    <row r="52" spans="2:41" ht="15" customHeight="1">
      <c r="B52" s="202"/>
      <c r="C52" s="203"/>
      <c r="D52" s="203"/>
      <c r="E52" s="203"/>
      <c r="F52" s="203"/>
      <c r="G52" s="203"/>
      <c r="H52" s="203"/>
      <c r="I52" s="203"/>
      <c r="J52" s="203"/>
      <c r="K52" s="203"/>
      <c r="L52" s="203"/>
      <c r="M52" s="203"/>
      <c r="N52" s="203"/>
      <c r="O52" s="203"/>
      <c r="P52" s="203"/>
      <c r="Q52" s="203"/>
      <c r="R52" s="203"/>
      <c r="S52" s="203"/>
      <c r="T52" s="203"/>
      <c r="U52" s="203"/>
      <c r="V52" s="203"/>
      <c r="W52" s="203"/>
      <c r="X52" s="203"/>
      <c r="Y52" s="203"/>
      <c r="Z52" s="203"/>
      <c r="AA52" s="203"/>
      <c r="AB52" s="203"/>
      <c r="AC52" s="203"/>
      <c r="AD52" s="203"/>
      <c r="AE52" s="203"/>
      <c r="AF52" s="203"/>
      <c r="AG52" s="203"/>
      <c r="AH52" s="202"/>
      <c r="AI52" s="202"/>
      <c r="AJ52" s="202"/>
      <c r="AK52" s="202"/>
      <c r="AL52" s="203"/>
      <c r="AM52" s="203"/>
      <c r="AN52" s="203"/>
      <c r="AO52" s="203"/>
    </row>
    <row r="53" spans="2:41" ht="15" customHeight="1">
      <c r="B53" s="203"/>
      <c r="C53" s="203"/>
      <c r="D53" s="203"/>
      <c r="E53" s="203"/>
      <c r="F53" s="203"/>
      <c r="G53" s="203"/>
      <c r="H53" s="203"/>
      <c r="I53" s="203"/>
      <c r="J53" s="203"/>
      <c r="K53" s="203"/>
      <c r="L53" s="203"/>
      <c r="M53" s="203"/>
      <c r="N53" s="203"/>
      <c r="O53" s="203"/>
      <c r="P53" s="203"/>
      <c r="Q53" s="203"/>
      <c r="R53" s="203"/>
      <c r="S53" s="203"/>
      <c r="T53" s="203"/>
      <c r="U53" s="203"/>
      <c r="V53" s="203"/>
      <c r="W53" s="203"/>
      <c r="X53" s="203"/>
      <c r="Y53" s="203"/>
      <c r="Z53" s="203"/>
      <c r="AA53" s="203"/>
      <c r="AB53" s="203"/>
      <c r="AC53" s="203"/>
      <c r="AD53" s="203"/>
      <c r="AE53" s="203"/>
      <c r="AF53" s="203"/>
      <c r="AG53" s="203"/>
      <c r="AH53" s="202"/>
      <c r="AI53" s="202"/>
      <c r="AJ53" s="202"/>
      <c r="AK53" s="202"/>
      <c r="AL53" s="203"/>
      <c r="AM53" s="203"/>
      <c r="AN53" s="203"/>
      <c r="AO53" s="203"/>
    </row>
    <row r="54" spans="2:41" ht="15" customHeight="1">
      <c r="B54" s="4" t="s">
        <v>221</v>
      </c>
    </row>
    <row r="56" spans="2:41" ht="15" customHeight="1">
      <c r="B56" s="1" t="s">
        <v>50</v>
      </c>
      <c r="C56" s="16"/>
      <c r="D56" s="16"/>
      <c r="E56" s="16"/>
    </row>
    <row r="57" spans="2:41" ht="15" customHeight="1">
      <c r="B57" s="16"/>
      <c r="C57" s="16" t="s">
        <v>225</v>
      </c>
      <c r="D57" s="5" t="s">
        <v>226</v>
      </c>
      <c r="E57" s="16"/>
    </row>
    <row r="58" spans="2:41" ht="15" customHeight="1">
      <c r="B58" s="16"/>
      <c r="C58" s="16" t="s">
        <v>227</v>
      </c>
      <c r="D58" s="5" t="s">
        <v>228</v>
      </c>
      <c r="E58" s="16"/>
    </row>
    <row r="59" spans="2:41" ht="15" customHeight="1">
      <c r="B59" s="16"/>
      <c r="C59" s="16" t="s">
        <v>229</v>
      </c>
      <c r="D59" s="5" t="s">
        <v>230</v>
      </c>
      <c r="E59" s="16"/>
    </row>
    <row r="60" spans="2:41" ht="15" customHeight="1">
      <c r="C60" s="1" t="s">
        <v>231</v>
      </c>
      <c r="D60" s="1" t="s">
        <v>234</v>
      </c>
    </row>
    <row r="61" spans="2:41" ht="15" customHeight="1">
      <c r="C61" s="1" t="s">
        <v>232</v>
      </c>
      <c r="D61" s="1" t="s">
        <v>235</v>
      </c>
    </row>
    <row r="62" spans="2:41" ht="15" customHeight="1">
      <c r="C62" s="1" t="s">
        <v>233</v>
      </c>
      <c r="D62" s="1" t="s">
        <v>236</v>
      </c>
    </row>
    <row r="63" spans="2:41" ht="15" customHeight="1">
      <c r="C63" s="1" t="s">
        <v>238</v>
      </c>
      <c r="D63" s="1" t="s">
        <v>237</v>
      </c>
    </row>
    <row r="64" spans="2:41" ht="15" customHeight="1">
      <c r="C64" s="1" t="s">
        <v>239</v>
      </c>
      <c r="D64" s="1" t="s">
        <v>240</v>
      </c>
    </row>
    <row r="72" spans="3:3" ht="15" customHeight="1">
      <c r="C72" s="16"/>
    </row>
  </sheetData>
  <sheetProtection formatCells="0" formatColumns="0" insertColumns="0" insertRows="0" insertHyperlinks="0" deleteColumns="0" deleteRows="0" selectLockedCells="1" sort="0" autoFilter="0" pivotTables="0"/>
  <mergeCells count="159">
    <mergeCell ref="B2:AO3"/>
    <mergeCell ref="B13:K13"/>
    <mergeCell ref="L13:W13"/>
    <mergeCell ref="X13:AE13"/>
    <mergeCell ref="AF13:AI13"/>
    <mergeCell ref="AJ13:AO13"/>
    <mergeCell ref="B14:K16"/>
    <mergeCell ref="L14:W16"/>
    <mergeCell ref="X14:AE16"/>
    <mergeCell ref="AF14:AI16"/>
    <mergeCell ref="B19:C20"/>
    <mergeCell ref="D19:E20"/>
    <mergeCell ref="F19:L20"/>
    <mergeCell ref="M19:P20"/>
    <mergeCell ref="Q19:S20"/>
    <mergeCell ref="T19:AD20"/>
    <mergeCell ref="AE19:AM20"/>
    <mergeCell ref="AN19:AO20"/>
    <mergeCell ref="AQ19:AR20"/>
    <mergeCell ref="B21:C21"/>
    <mergeCell ref="D21:E21"/>
    <mergeCell ref="F21:L21"/>
    <mergeCell ref="M21:P21"/>
    <mergeCell ref="Q21:S21"/>
    <mergeCell ref="T21:AD21"/>
    <mergeCell ref="AE21:AM21"/>
    <mergeCell ref="AN21:AO21"/>
    <mergeCell ref="B22:C22"/>
    <mergeCell ref="D22:E22"/>
    <mergeCell ref="F22:L22"/>
    <mergeCell ref="M22:P22"/>
    <mergeCell ref="Q22:S22"/>
    <mergeCell ref="T22:AD22"/>
    <mergeCell ref="AE22:AM22"/>
    <mergeCell ref="AN22:AO22"/>
    <mergeCell ref="AE23:AM23"/>
    <mergeCell ref="AN23:AO23"/>
    <mergeCell ref="B24:C24"/>
    <mergeCell ref="D24:E24"/>
    <mergeCell ref="F24:L24"/>
    <mergeCell ref="M24:P24"/>
    <mergeCell ref="Q24:S24"/>
    <mergeCell ref="T24:AD24"/>
    <mergeCell ref="AE24:AM24"/>
    <mergeCell ref="AN24:AO24"/>
    <mergeCell ref="B23:C23"/>
    <mergeCell ref="D23:E23"/>
    <mergeCell ref="F23:L23"/>
    <mergeCell ref="M23:P23"/>
    <mergeCell ref="Q23:S23"/>
    <mergeCell ref="T23:AD23"/>
    <mergeCell ref="AE25:AM25"/>
    <mergeCell ref="AN25:AO25"/>
    <mergeCell ref="B26:C26"/>
    <mergeCell ref="D26:E26"/>
    <mergeCell ref="F26:L26"/>
    <mergeCell ref="M26:P26"/>
    <mergeCell ref="Q26:S26"/>
    <mergeCell ref="T26:AD26"/>
    <mergeCell ref="AE26:AM26"/>
    <mergeCell ref="AN26:AO26"/>
    <mergeCell ref="B25:C25"/>
    <mergeCell ref="D25:E25"/>
    <mergeCell ref="F25:L25"/>
    <mergeCell ref="M25:P25"/>
    <mergeCell ref="Q25:S25"/>
    <mergeCell ref="T25:AD25"/>
    <mergeCell ref="AE27:AM27"/>
    <mergeCell ref="AN27:AO27"/>
    <mergeCell ref="B28:C28"/>
    <mergeCell ref="D28:E28"/>
    <mergeCell ref="F28:L28"/>
    <mergeCell ref="M28:P28"/>
    <mergeCell ref="Q28:S28"/>
    <mergeCell ref="T28:AD28"/>
    <mergeCell ref="AE28:AM28"/>
    <mergeCell ref="AN28:AO28"/>
    <mergeCell ref="B27:C27"/>
    <mergeCell ref="D27:E27"/>
    <mergeCell ref="F27:L27"/>
    <mergeCell ref="M27:P27"/>
    <mergeCell ref="Q27:S27"/>
    <mergeCell ref="T27:AD27"/>
    <mergeCell ref="AE29:AM29"/>
    <mergeCell ref="AN29:AO29"/>
    <mergeCell ref="B33:C34"/>
    <mergeCell ref="P33:T34"/>
    <mergeCell ref="U33:Y34"/>
    <mergeCell ref="Z33:AK33"/>
    <mergeCell ref="AL33:AO34"/>
    <mergeCell ref="Z34:AC34"/>
    <mergeCell ref="B29:C29"/>
    <mergeCell ref="D29:E29"/>
    <mergeCell ref="F29:L29"/>
    <mergeCell ref="M29:P29"/>
    <mergeCell ref="Q29:S29"/>
    <mergeCell ref="T29:AD29"/>
    <mergeCell ref="AL35:AO36"/>
    <mergeCell ref="B37:C38"/>
    <mergeCell ref="P37:T38"/>
    <mergeCell ref="U37:Y38"/>
    <mergeCell ref="Z37:AC38"/>
    <mergeCell ref="AD37:AG38"/>
    <mergeCell ref="AH37:AK38"/>
    <mergeCell ref="AL37:AO38"/>
    <mergeCell ref="AD34:AG34"/>
    <mergeCell ref="AH34:AK34"/>
    <mergeCell ref="B35:C36"/>
    <mergeCell ref="P35:T36"/>
    <mergeCell ref="U35:Y36"/>
    <mergeCell ref="Z35:AC36"/>
    <mergeCell ref="AD35:AG36"/>
    <mergeCell ref="AH35:AK36"/>
    <mergeCell ref="M33:O34"/>
    <mergeCell ref="D33:L34"/>
    <mergeCell ref="D35:L36"/>
    <mergeCell ref="M35:O36"/>
    <mergeCell ref="D37:L38"/>
    <mergeCell ref="M37:O38"/>
    <mergeCell ref="AL39:AO40"/>
    <mergeCell ref="B41:C42"/>
    <mergeCell ref="P41:T42"/>
    <mergeCell ref="U41:Y42"/>
    <mergeCell ref="Z41:AC42"/>
    <mergeCell ref="AD41:AG42"/>
    <mergeCell ref="B39:C40"/>
    <mergeCell ref="P39:T40"/>
    <mergeCell ref="U39:Y40"/>
    <mergeCell ref="Z39:AC40"/>
    <mergeCell ref="D39:L40"/>
    <mergeCell ref="M39:O40"/>
    <mergeCell ref="AL41:AO42"/>
    <mergeCell ref="AD39:AG40"/>
    <mergeCell ref="AH39:AK40"/>
    <mergeCell ref="B43:O44"/>
    <mergeCell ref="P43:T44"/>
    <mergeCell ref="U43:Y44"/>
    <mergeCell ref="Z43:AC44"/>
    <mergeCell ref="AD43:AG44"/>
    <mergeCell ref="AH43:AK44"/>
    <mergeCell ref="AL43:AO44"/>
    <mergeCell ref="D41:L42"/>
    <mergeCell ref="M41:O42"/>
    <mergeCell ref="AH41:AK42"/>
    <mergeCell ref="B52:C53"/>
    <mergeCell ref="D52:Q53"/>
    <mergeCell ref="R52:AG53"/>
    <mergeCell ref="AH52:AK53"/>
    <mergeCell ref="AL52:AO53"/>
    <mergeCell ref="AL48:AO49"/>
    <mergeCell ref="D48:Q49"/>
    <mergeCell ref="R48:AG49"/>
    <mergeCell ref="B50:C51"/>
    <mergeCell ref="D50:Q51"/>
    <mergeCell ref="R50:AG51"/>
    <mergeCell ref="AH50:AK51"/>
    <mergeCell ref="AL50:AO51"/>
    <mergeCell ref="B48:C49"/>
    <mergeCell ref="AH48:AK49"/>
  </mergeCells>
  <phoneticPr fontId="2"/>
  <printOptions horizontalCentered="1"/>
  <pageMargins left="0.59055118110236227" right="0.39370078740157483" top="0.59055118110236227" bottom="0.59055118110236227" header="0.51181102362204722" footer="0.51181102362204722"/>
  <pageSetup paperSize="9" scale="81" fitToHeight="0" orientation="portrait"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80DDA1-2141-41B5-AD0B-257B8541F702}">
  <sheetPr>
    <tabColor rgb="FFFFCCCC"/>
  </sheetPr>
  <dimension ref="B1:AU88"/>
  <sheetViews>
    <sheetView showGridLines="0" view="pageBreakPreview" zoomScaleNormal="100" zoomScaleSheetLayoutView="100" workbookViewId="0">
      <selection activeCell="AT42" sqref="AT42"/>
    </sheetView>
  </sheetViews>
  <sheetFormatPr defaultColWidth="8.25" defaultRowHeight="15" customHeight="1"/>
  <cols>
    <col min="1" max="1" width="1.625" style="1" customWidth="1"/>
    <col min="2" max="41" width="2.375" style="1" customWidth="1"/>
    <col min="42" max="42" width="1.625" style="1" customWidth="1"/>
    <col min="43" max="43" width="1.5" style="1" customWidth="1"/>
    <col min="44" max="44" width="5.625" style="1" customWidth="1"/>
    <col min="45" max="45" width="5.625" style="3" customWidth="1"/>
    <col min="46" max="16384" width="8.25" style="1"/>
  </cols>
  <sheetData>
    <row r="1" spans="2:41" ht="15" customHeight="1">
      <c r="B1" s="1" t="s">
        <v>142</v>
      </c>
      <c r="AO1" s="2"/>
    </row>
    <row r="2" spans="2:41" ht="15" customHeight="1">
      <c r="B2" s="218" t="s">
        <v>241</v>
      </c>
      <c r="C2" s="218"/>
      <c r="D2" s="218"/>
      <c r="E2" s="218"/>
      <c r="F2" s="218"/>
      <c r="G2" s="218"/>
      <c r="H2" s="218"/>
      <c r="I2" s="218"/>
      <c r="J2" s="218"/>
      <c r="K2" s="218"/>
      <c r="L2" s="218"/>
      <c r="M2" s="218"/>
      <c r="N2" s="218"/>
      <c r="O2" s="218"/>
      <c r="P2" s="218"/>
      <c r="Q2" s="218"/>
      <c r="R2" s="218"/>
      <c r="S2" s="218"/>
      <c r="T2" s="218"/>
      <c r="U2" s="218"/>
      <c r="V2" s="218"/>
      <c r="W2" s="218"/>
      <c r="X2" s="218"/>
      <c r="Y2" s="218"/>
      <c r="Z2" s="218"/>
      <c r="AA2" s="218"/>
      <c r="AB2" s="218"/>
      <c r="AC2" s="218"/>
      <c r="AD2" s="218"/>
      <c r="AE2" s="218"/>
      <c r="AF2" s="218"/>
      <c r="AG2" s="218"/>
      <c r="AH2" s="218"/>
      <c r="AI2" s="218"/>
      <c r="AJ2" s="218"/>
      <c r="AK2" s="218"/>
      <c r="AL2" s="218"/>
      <c r="AM2" s="218"/>
      <c r="AN2" s="218"/>
      <c r="AO2" s="218"/>
    </row>
    <row r="3" spans="2:41" ht="15" customHeight="1">
      <c r="B3" s="218"/>
      <c r="C3" s="218"/>
      <c r="D3" s="218"/>
      <c r="E3" s="218"/>
      <c r="F3" s="218"/>
      <c r="G3" s="218"/>
      <c r="H3" s="218"/>
      <c r="I3" s="218"/>
      <c r="J3" s="218"/>
      <c r="K3" s="218"/>
      <c r="L3" s="218"/>
      <c r="M3" s="218"/>
      <c r="N3" s="218"/>
      <c r="O3" s="218"/>
      <c r="P3" s="218"/>
      <c r="Q3" s="218"/>
      <c r="R3" s="218"/>
      <c r="S3" s="218"/>
      <c r="T3" s="218"/>
      <c r="U3" s="218"/>
      <c r="V3" s="218"/>
      <c r="W3" s="218"/>
      <c r="X3" s="218"/>
      <c r="Y3" s="218"/>
      <c r="Z3" s="218"/>
      <c r="AA3" s="218"/>
      <c r="AB3" s="218"/>
      <c r="AC3" s="218"/>
      <c r="AD3" s="218"/>
      <c r="AE3" s="218"/>
      <c r="AF3" s="218"/>
      <c r="AG3" s="218"/>
      <c r="AH3" s="218"/>
      <c r="AI3" s="218"/>
      <c r="AJ3" s="218"/>
      <c r="AK3" s="218"/>
      <c r="AL3" s="218"/>
      <c r="AM3" s="218"/>
      <c r="AN3" s="218"/>
      <c r="AO3" s="218"/>
    </row>
    <row r="4" spans="2:41" ht="15" customHeight="1">
      <c r="B4" s="15"/>
      <c r="C4" s="15"/>
      <c r="D4" s="15"/>
      <c r="E4" s="15"/>
      <c r="F4" s="15"/>
      <c r="G4" s="15"/>
      <c r="H4" s="15"/>
      <c r="I4" s="15"/>
      <c r="J4" s="15"/>
      <c r="K4" s="15"/>
      <c r="L4" s="15"/>
      <c r="M4" s="15"/>
      <c r="N4" s="15"/>
      <c r="O4" s="15"/>
      <c r="P4" s="15"/>
      <c r="Q4" s="15"/>
      <c r="R4" s="15"/>
      <c r="S4" s="15"/>
      <c r="T4" s="15"/>
      <c r="U4" s="15"/>
      <c r="V4" s="15"/>
      <c r="W4" s="15"/>
      <c r="X4" s="15"/>
      <c r="Y4" s="15"/>
      <c r="Z4" s="15"/>
      <c r="AA4" s="15"/>
      <c r="AB4" s="15"/>
      <c r="AC4" s="15"/>
      <c r="AD4" s="15"/>
      <c r="AE4" s="15"/>
      <c r="AF4" s="15"/>
      <c r="AG4" s="15"/>
      <c r="AH4" s="15"/>
      <c r="AI4" s="15"/>
      <c r="AJ4" s="15"/>
      <c r="AK4" s="15"/>
      <c r="AL4" s="15"/>
      <c r="AM4" s="15"/>
      <c r="AN4" s="15"/>
      <c r="AO4" s="15"/>
    </row>
    <row r="5" spans="2:41" ht="15" customHeight="1">
      <c r="B5" s="5" t="s">
        <v>55</v>
      </c>
      <c r="C5" s="15"/>
      <c r="D5" s="15"/>
      <c r="E5" s="15"/>
      <c r="F5" s="15"/>
      <c r="G5" s="15"/>
      <c r="H5" s="15"/>
      <c r="I5" s="15"/>
      <c r="J5" s="15"/>
      <c r="K5" s="15"/>
      <c r="L5" s="15"/>
      <c r="M5" s="15"/>
      <c r="N5" s="15"/>
      <c r="O5" s="15"/>
      <c r="P5" s="15"/>
      <c r="Q5" s="15"/>
      <c r="R5" s="15"/>
      <c r="S5" s="15"/>
      <c r="T5" s="15"/>
      <c r="U5" s="15"/>
      <c r="V5" s="15"/>
      <c r="W5" s="15"/>
      <c r="X5" s="15"/>
      <c r="Y5" s="15"/>
      <c r="Z5" s="15"/>
      <c r="AA5" s="15"/>
      <c r="AB5" s="15"/>
      <c r="AC5" s="15"/>
      <c r="AD5" s="15"/>
      <c r="AE5" s="15"/>
      <c r="AF5" s="15"/>
      <c r="AG5" s="15"/>
      <c r="AH5" s="15"/>
      <c r="AI5" s="15"/>
      <c r="AJ5" s="15"/>
      <c r="AK5" s="15"/>
      <c r="AL5" s="15"/>
      <c r="AM5" s="15"/>
      <c r="AN5" s="15"/>
      <c r="AO5" s="15"/>
    </row>
    <row r="6" spans="2:41" ht="15" customHeight="1">
      <c r="B6" s="21"/>
      <c r="C6" s="22"/>
      <c r="D6" s="22"/>
      <c r="E6" s="22"/>
      <c r="F6" s="22"/>
      <c r="G6" s="22"/>
      <c r="H6" s="22"/>
      <c r="I6" s="22"/>
      <c r="J6" s="22"/>
      <c r="K6" s="22"/>
      <c r="L6" s="22"/>
      <c r="M6" s="22"/>
      <c r="N6" s="22"/>
      <c r="O6" s="22"/>
      <c r="P6" s="22"/>
      <c r="Q6" s="22"/>
      <c r="R6" s="22"/>
      <c r="S6" s="22"/>
      <c r="T6" s="22"/>
      <c r="U6" s="22"/>
      <c r="V6" s="22"/>
      <c r="W6" s="22"/>
      <c r="X6" s="22"/>
      <c r="Y6" s="22"/>
      <c r="Z6" s="22"/>
      <c r="AA6" s="22"/>
      <c r="AB6" s="22"/>
      <c r="AC6" s="22"/>
      <c r="AD6" s="22"/>
      <c r="AE6" s="22"/>
      <c r="AF6" s="22"/>
      <c r="AG6" s="22"/>
      <c r="AH6" s="22"/>
      <c r="AI6" s="22"/>
      <c r="AJ6" s="22"/>
      <c r="AK6" s="22"/>
      <c r="AL6" s="22"/>
      <c r="AM6" s="22"/>
      <c r="AN6" s="22"/>
      <c r="AO6" s="23"/>
    </row>
    <row r="7" spans="2:41" ht="15" customHeight="1">
      <c r="B7" s="24"/>
      <c r="C7" s="15"/>
      <c r="D7" s="15"/>
      <c r="E7" s="15"/>
      <c r="F7" s="15"/>
      <c r="G7" s="15"/>
      <c r="H7" s="15"/>
      <c r="I7" s="15"/>
      <c r="J7" s="15"/>
      <c r="K7" s="15"/>
      <c r="L7" s="15"/>
      <c r="M7" s="15"/>
      <c r="N7" s="15"/>
      <c r="O7" s="15"/>
      <c r="P7" s="15"/>
      <c r="Q7" s="15"/>
      <c r="R7" s="15"/>
      <c r="S7" s="15"/>
      <c r="T7" s="15"/>
      <c r="U7" s="15"/>
      <c r="V7" s="15"/>
      <c r="W7" s="15"/>
      <c r="X7" s="15"/>
      <c r="Y7" s="15"/>
      <c r="Z7" s="15"/>
      <c r="AA7" s="15"/>
      <c r="AB7" s="15"/>
      <c r="AC7" s="15"/>
      <c r="AD7" s="15"/>
      <c r="AE7" s="15"/>
      <c r="AF7" s="15"/>
      <c r="AG7" s="15"/>
      <c r="AH7" s="15"/>
      <c r="AI7" s="15"/>
      <c r="AJ7" s="15"/>
      <c r="AK7" s="15"/>
      <c r="AL7" s="15"/>
      <c r="AM7" s="15"/>
      <c r="AN7" s="15"/>
      <c r="AO7" s="25"/>
    </row>
    <row r="8" spans="2:41" ht="15" customHeight="1">
      <c r="B8" s="24"/>
      <c r="C8" s="15"/>
      <c r="D8" s="15"/>
      <c r="E8" s="15"/>
      <c r="F8" s="15"/>
      <c r="G8" s="15"/>
      <c r="H8" s="15"/>
      <c r="I8" s="15"/>
      <c r="J8" s="15"/>
      <c r="K8" s="15"/>
      <c r="L8" s="15"/>
      <c r="M8" s="15"/>
      <c r="N8" s="15"/>
      <c r="O8" s="15"/>
      <c r="P8" s="15"/>
      <c r="Q8" s="15"/>
      <c r="R8" s="15"/>
      <c r="S8" s="15"/>
      <c r="T8" s="15"/>
      <c r="U8" s="15"/>
      <c r="V8" s="15"/>
      <c r="W8" s="15"/>
      <c r="X8" s="15"/>
      <c r="Y8" s="15"/>
      <c r="Z8" s="15"/>
      <c r="AA8" s="15"/>
      <c r="AB8" s="15"/>
      <c r="AC8" s="15"/>
      <c r="AD8" s="15"/>
      <c r="AE8" s="15"/>
      <c r="AF8" s="15"/>
      <c r="AG8" s="15"/>
      <c r="AH8" s="15"/>
      <c r="AI8" s="15"/>
      <c r="AJ8" s="15"/>
      <c r="AK8" s="15"/>
      <c r="AL8" s="15"/>
      <c r="AM8" s="15"/>
      <c r="AN8" s="15"/>
      <c r="AO8" s="25"/>
    </row>
    <row r="9" spans="2:41" ht="15" customHeight="1">
      <c r="B9" s="26"/>
      <c r="C9" s="27"/>
      <c r="D9" s="27"/>
      <c r="E9" s="27"/>
      <c r="F9" s="27"/>
      <c r="G9" s="27"/>
      <c r="H9" s="27"/>
      <c r="I9" s="27"/>
      <c r="J9" s="27"/>
      <c r="K9" s="27"/>
      <c r="L9" s="27"/>
      <c r="M9" s="27"/>
      <c r="N9" s="27"/>
      <c r="O9" s="27"/>
      <c r="P9" s="27"/>
      <c r="Q9" s="27"/>
      <c r="R9" s="27"/>
      <c r="S9" s="27"/>
      <c r="T9" s="27"/>
      <c r="U9" s="27"/>
      <c r="V9" s="27"/>
      <c r="W9" s="27"/>
      <c r="X9" s="27"/>
      <c r="Y9" s="27"/>
      <c r="Z9" s="27"/>
      <c r="AA9" s="27"/>
      <c r="AB9" s="27"/>
      <c r="AC9" s="27"/>
      <c r="AD9" s="27"/>
      <c r="AE9" s="27"/>
      <c r="AF9" s="27"/>
      <c r="AG9" s="27"/>
      <c r="AH9" s="27"/>
      <c r="AI9" s="27"/>
      <c r="AJ9" s="27"/>
      <c r="AK9" s="27"/>
      <c r="AL9" s="27"/>
      <c r="AM9" s="27"/>
      <c r="AN9" s="27"/>
      <c r="AO9" s="28"/>
    </row>
    <row r="10" spans="2:41" ht="15" customHeight="1">
      <c r="B10" s="15"/>
      <c r="C10" s="15"/>
      <c r="D10" s="15"/>
      <c r="E10" s="15"/>
      <c r="F10" s="15"/>
      <c r="G10" s="15"/>
      <c r="H10" s="15"/>
      <c r="I10" s="15"/>
      <c r="J10" s="15"/>
      <c r="K10" s="15"/>
      <c r="L10" s="15"/>
      <c r="M10" s="15"/>
      <c r="N10" s="15"/>
      <c r="O10" s="15"/>
      <c r="P10" s="15"/>
      <c r="Q10" s="15"/>
      <c r="R10" s="15"/>
      <c r="S10" s="15"/>
      <c r="T10" s="15"/>
      <c r="U10" s="15"/>
      <c r="V10" s="15"/>
      <c r="W10" s="15"/>
      <c r="X10" s="15"/>
      <c r="Y10" s="15"/>
      <c r="Z10" s="15"/>
      <c r="AA10" s="15"/>
      <c r="AB10" s="15"/>
      <c r="AC10" s="15"/>
      <c r="AD10" s="15"/>
      <c r="AE10" s="15"/>
      <c r="AF10" s="15"/>
      <c r="AG10" s="15"/>
      <c r="AH10" s="15"/>
      <c r="AI10" s="15"/>
      <c r="AJ10" s="15"/>
      <c r="AK10" s="15"/>
      <c r="AL10" s="15"/>
      <c r="AM10" s="15"/>
      <c r="AN10" s="15"/>
      <c r="AO10" s="15"/>
    </row>
    <row r="11" spans="2:41" ht="15" customHeight="1">
      <c r="B11" s="5" t="s">
        <v>56</v>
      </c>
      <c r="C11" s="15"/>
      <c r="D11" s="15"/>
      <c r="E11" s="15"/>
      <c r="F11" s="15"/>
      <c r="G11" s="15"/>
      <c r="H11" s="15"/>
      <c r="I11" s="15"/>
      <c r="J11" s="15"/>
      <c r="K11" s="15"/>
      <c r="L11" s="15"/>
      <c r="M11" s="15"/>
      <c r="N11" s="15"/>
      <c r="O11" s="15"/>
      <c r="P11" s="15"/>
      <c r="Q11" s="15"/>
      <c r="R11" s="15"/>
      <c r="S11" s="15"/>
      <c r="T11" s="15"/>
      <c r="U11" s="15"/>
      <c r="V11" s="15"/>
      <c r="W11" s="15"/>
      <c r="X11" s="15"/>
      <c r="Y11" s="15"/>
      <c r="Z11" s="15"/>
      <c r="AA11" s="15"/>
      <c r="AB11" s="15"/>
      <c r="AC11" s="15"/>
      <c r="AD11" s="15"/>
      <c r="AE11" s="15"/>
      <c r="AF11" s="15"/>
      <c r="AG11" s="15"/>
      <c r="AH11" s="15"/>
      <c r="AI11" s="15"/>
      <c r="AJ11" s="15"/>
      <c r="AK11" s="15"/>
      <c r="AL11" s="15"/>
      <c r="AM11" s="15"/>
      <c r="AN11" s="15"/>
      <c r="AO11" s="15"/>
    </row>
    <row r="12" spans="2:41" ht="15" customHeight="1">
      <c r="B12" s="5" t="s">
        <v>61</v>
      </c>
      <c r="C12" s="15"/>
      <c r="D12" s="15"/>
      <c r="E12" s="15"/>
      <c r="F12" s="15"/>
      <c r="G12" s="15"/>
      <c r="H12" s="15"/>
      <c r="I12" s="15"/>
      <c r="J12" s="15"/>
      <c r="K12" s="15"/>
      <c r="L12" s="15"/>
      <c r="M12" s="15"/>
      <c r="N12" s="15"/>
      <c r="O12" s="15"/>
      <c r="P12" s="15"/>
      <c r="Q12" s="15"/>
      <c r="R12" s="15"/>
      <c r="S12" s="15"/>
      <c r="T12" s="15"/>
      <c r="U12" s="15"/>
      <c r="V12" s="15"/>
      <c r="W12" s="15"/>
      <c r="X12" s="15"/>
      <c r="Y12" s="15"/>
      <c r="Z12" s="15"/>
      <c r="AA12" s="15"/>
      <c r="AB12" s="15"/>
      <c r="AC12" s="15"/>
      <c r="AD12" s="15"/>
      <c r="AE12" s="15"/>
      <c r="AF12" s="15"/>
      <c r="AG12" s="15"/>
      <c r="AH12" s="15"/>
      <c r="AI12" s="15"/>
      <c r="AJ12" s="15"/>
      <c r="AK12" s="15"/>
      <c r="AL12" s="15"/>
      <c r="AM12" s="15"/>
      <c r="AN12" s="15"/>
      <c r="AO12" s="15"/>
    </row>
    <row r="13" spans="2:41" ht="15" customHeight="1">
      <c r="B13" s="228" t="s">
        <v>0</v>
      </c>
      <c r="C13" s="229"/>
      <c r="D13" s="229"/>
      <c r="E13" s="229"/>
      <c r="F13" s="229"/>
      <c r="G13" s="229"/>
      <c r="H13" s="229"/>
      <c r="I13" s="229"/>
      <c r="J13" s="229"/>
      <c r="K13" s="229"/>
      <c r="L13" s="228" t="s">
        <v>57</v>
      </c>
      <c r="M13" s="229"/>
      <c r="N13" s="229"/>
      <c r="O13" s="229"/>
      <c r="P13" s="229"/>
      <c r="Q13" s="229"/>
      <c r="R13" s="229"/>
      <c r="S13" s="229"/>
      <c r="T13" s="229"/>
      <c r="U13" s="229"/>
      <c r="V13" s="229"/>
      <c r="W13" s="230"/>
      <c r="X13" s="229" t="s">
        <v>60</v>
      </c>
      <c r="Y13" s="229"/>
      <c r="Z13" s="229"/>
      <c r="AA13" s="229"/>
      <c r="AB13" s="229"/>
      <c r="AC13" s="229"/>
      <c r="AD13" s="229"/>
      <c r="AE13" s="230"/>
      <c r="AF13" s="228" t="s">
        <v>59</v>
      </c>
      <c r="AG13" s="229"/>
      <c r="AH13" s="229"/>
      <c r="AI13" s="230"/>
      <c r="AJ13" s="268" t="s">
        <v>58</v>
      </c>
      <c r="AK13" s="268"/>
      <c r="AL13" s="268"/>
      <c r="AM13" s="268"/>
      <c r="AN13" s="268"/>
      <c r="AO13" s="269"/>
    </row>
    <row r="14" spans="2:41" ht="15" customHeight="1">
      <c r="B14" s="204"/>
      <c r="C14" s="208"/>
      <c r="D14" s="208"/>
      <c r="E14" s="208"/>
      <c r="F14" s="208"/>
      <c r="G14" s="208"/>
      <c r="H14" s="208"/>
      <c r="I14" s="208"/>
      <c r="J14" s="208"/>
      <c r="K14" s="208"/>
      <c r="L14" s="204"/>
      <c r="M14" s="208"/>
      <c r="N14" s="208"/>
      <c r="O14" s="208"/>
      <c r="P14" s="208"/>
      <c r="Q14" s="208"/>
      <c r="R14" s="208"/>
      <c r="S14" s="208"/>
      <c r="T14" s="208"/>
      <c r="U14" s="208"/>
      <c r="V14" s="208"/>
      <c r="W14" s="205"/>
      <c r="X14" s="204"/>
      <c r="Y14" s="208"/>
      <c r="Z14" s="208"/>
      <c r="AA14" s="208"/>
      <c r="AB14" s="208"/>
      <c r="AC14" s="208"/>
      <c r="AD14" s="208"/>
      <c r="AE14" s="205"/>
      <c r="AF14" s="204"/>
      <c r="AG14" s="208"/>
      <c r="AH14" s="208"/>
      <c r="AI14" s="205"/>
      <c r="AJ14" s="4"/>
      <c r="AK14" s="4"/>
      <c r="AL14" s="4"/>
      <c r="AM14" s="4"/>
      <c r="AN14" s="4"/>
      <c r="AO14" s="19"/>
    </row>
    <row r="15" spans="2:41" ht="15" customHeight="1">
      <c r="B15" s="206"/>
      <c r="C15" s="261"/>
      <c r="D15" s="261"/>
      <c r="E15" s="261"/>
      <c r="F15" s="261"/>
      <c r="G15" s="261"/>
      <c r="H15" s="261"/>
      <c r="I15" s="261"/>
      <c r="J15" s="261"/>
      <c r="K15" s="261"/>
      <c r="L15" s="206"/>
      <c r="M15" s="261"/>
      <c r="N15" s="261"/>
      <c r="O15" s="261"/>
      <c r="P15" s="261"/>
      <c r="Q15" s="261"/>
      <c r="R15" s="261"/>
      <c r="S15" s="261"/>
      <c r="T15" s="261"/>
      <c r="U15" s="261"/>
      <c r="V15" s="261"/>
      <c r="W15" s="207"/>
      <c r="X15" s="206"/>
      <c r="Y15" s="261"/>
      <c r="Z15" s="261"/>
      <c r="AA15" s="261"/>
      <c r="AB15" s="261"/>
      <c r="AC15" s="261"/>
      <c r="AD15" s="261"/>
      <c r="AE15" s="207"/>
      <c r="AF15" s="206"/>
      <c r="AG15" s="261"/>
      <c r="AH15" s="261"/>
      <c r="AI15" s="207"/>
      <c r="AO15" s="30"/>
    </row>
    <row r="16" spans="2:41" ht="15" customHeight="1">
      <c r="B16" s="255"/>
      <c r="C16" s="256"/>
      <c r="D16" s="256"/>
      <c r="E16" s="256"/>
      <c r="F16" s="256"/>
      <c r="G16" s="256"/>
      <c r="H16" s="256"/>
      <c r="I16" s="256"/>
      <c r="J16" s="256"/>
      <c r="K16" s="256"/>
      <c r="L16" s="255"/>
      <c r="M16" s="256"/>
      <c r="N16" s="256"/>
      <c r="O16" s="256"/>
      <c r="P16" s="256"/>
      <c r="Q16" s="256"/>
      <c r="R16" s="256"/>
      <c r="S16" s="256"/>
      <c r="T16" s="256"/>
      <c r="U16" s="256"/>
      <c r="V16" s="256"/>
      <c r="W16" s="257"/>
      <c r="X16" s="255"/>
      <c r="Y16" s="256"/>
      <c r="Z16" s="256"/>
      <c r="AA16" s="256"/>
      <c r="AB16" s="256"/>
      <c r="AC16" s="256"/>
      <c r="AD16" s="256"/>
      <c r="AE16" s="257"/>
      <c r="AF16" s="255"/>
      <c r="AG16" s="256"/>
      <c r="AH16" s="256"/>
      <c r="AI16" s="257"/>
      <c r="AJ16" s="9"/>
      <c r="AK16" s="9"/>
      <c r="AL16" s="9"/>
      <c r="AM16" s="9"/>
      <c r="AN16" s="9"/>
      <c r="AO16" s="20"/>
    </row>
    <row r="18" spans="2:41" ht="15" customHeight="1">
      <c r="B18" s="1" t="s">
        <v>62</v>
      </c>
    </row>
    <row r="19" spans="2:41" ht="15" customHeight="1">
      <c r="B19" s="202" t="s">
        <v>249</v>
      </c>
      <c r="C19" s="203"/>
      <c r="D19" s="203" t="s">
        <v>250</v>
      </c>
      <c r="E19" s="203"/>
      <c r="F19" s="203"/>
      <c r="G19" s="203"/>
      <c r="H19" s="203"/>
      <c r="I19" s="203"/>
      <c r="J19" s="203"/>
      <c r="K19" s="203"/>
      <c r="L19" s="203"/>
      <c r="M19" s="203"/>
      <c r="N19" s="203"/>
      <c r="O19" s="203"/>
      <c r="P19" s="203" t="s">
        <v>251</v>
      </c>
      <c r="Q19" s="203"/>
      <c r="R19" s="203"/>
      <c r="S19" s="203"/>
      <c r="T19" s="203"/>
      <c r="U19" s="203"/>
      <c r="V19" s="203"/>
      <c r="W19" s="203"/>
      <c r="X19" s="203"/>
      <c r="Y19" s="203"/>
      <c r="Z19" s="203"/>
      <c r="AA19" s="203"/>
      <c r="AB19" s="203"/>
      <c r="AC19" s="203" t="s">
        <v>255</v>
      </c>
      <c r="AD19" s="203"/>
      <c r="AE19" s="203"/>
      <c r="AF19" s="203"/>
      <c r="AG19" s="203"/>
      <c r="AH19" s="203"/>
      <c r="AI19" s="203"/>
      <c r="AJ19" s="203"/>
      <c r="AK19" s="203"/>
      <c r="AL19" s="203"/>
      <c r="AM19" s="203"/>
      <c r="AN19" s="203"/>
      <c r="AO19" s="203"/>
    </row>
    <row r="20" spans="2:41" ht="15" customHeight="1">
      <c r="B20" s="203"/>
      <c r="C20" s="203"/>
      <c r="D20" s="203"/>
      <c r="E20" s="203"/>
      <c r="F20" s="203"/>
      <c r="G20" s="203"/>
      <c r="H20" s="203"/>
      <c r="I20" s="203"/>
      <c r="J20" s="203"/>
      <c r="K20" s="203"/>
      <c r="L20" s="203"/>
      <c r="M20" s="203"/>
      <c r="N20" s="203"/>
      <c r="O20" s="203"/>
      <c r="P20" s="203" t="s">
        <v>252</v>
      </c>
      <c r="Q20" s="203"/>
      <c r="R20" s="203"/>
      <c r="S20" s="203"/>
      <c r="T20" s="203"/>
      <c r="U20" s="203" t="s">
        <v>253</v>
      </c>
      <c r="V20" s="203"/>
      <c r="W20" s="203"/>
      <c r="X20" s="203"/>
      <c r="Y20" s="203"/>
      <c r="Z20" s="203" t="s">
        <v>254</v>
      </c>
      <c r="AA20" s="203"/>
      <c r="AB20" s="203"/>
      <c r="AC20" s="203" t="s">
        <v>252</v>
      </c>
      <c r="AD20" s="203"/>
      <c r="AE20" s="203"/>
      <c r="AF20" s="203"/>
      <c r="AG20" s="203"/>
      <c r="AH20" s="203" t="s">
        <v>253</v>
      </c>
      <c r="AI20" s="203"/>
      <c r="AJ20" s="203"/>
      <c r="AK20" s="203"/>
      <c r="AL20" s="203"/>
      <c r="AM20" s="203" t="s">
        <v>254</v>
      </c>
      <c r="AN20" s="203"/>
      <c r="AO20" s="203"/>
    </row>
    <row r="21" spans="2:41" ht="15" customHeight="1">
      <c r="B21" s="203"/>
      <c r="C21" s="203"/>
      <c r="D21" s="203"/>
      <c r="E21" s="203"/>
      <c r="F21" s="203"/>
      <c r="G21" s="203"/>
      <c r="H21" s="203"/>
      <c r="I21" s="203"/>
      <c r="J21" s="203"/>
      <c r="K21" s="203"/>
      <c r="L21" s="203"/>
      <c r="M21" s="203"/>
      <c r="N21" s="203"/>
      <c r="O21" s="203"/>
      <c r="P21" s="203"/>
      <c r="Q21" s="203"/>
      <c r="R21" s="203"/>
      <c r="S21" s="203"/>
      <c r="T21" s="203"/>
      <c r="U21" s="203"/>
      <c r="V21" s="203"/>
      <c r="W21" s="203"/>
      <c r="X21" s="203"/>
      <c r="Y21" s="203"/>
      <c r="Z21" s="203"/>
      <c r="AA21" s="203"/>
      <c r="AB21" s="203"/>
      <c r="AC21" s="203"/>
      <c r="AD21" s="203"/>
      <c r="AE21" s="203"/>
      <c r="AF21" s="203"/>
      <c r="AG21" s="203"/>
      <c r="AH21" s="203"/>
      <c r="AI21" s="203"/>
      <c r="AJ21" s="203"/>
      <c r="AK21" s="203"/>
      <c r="AL21" s="203"/>
      <c r="AM21" s="203"/>
      <c r="AN21" s="203"/>
      <c r="AO21" s="203"/>
    </row>
    <row r="22" spans="2:41" ht="15" customHeight="1">
      <c r="B22" s="203"/>
      <c r="C22" s="203"/>
      <c r="D22" s="203"/>
      <c r="E22" s="203"/>
      <c r="F22" s="203"/>
      <c r="G22" s="203"/>
      <c r="H22" s="203"/>
      <c r="I22" s="203"/>
      <c r="J22" s="203"/>
      <c r="K22" s="203"/>
      <c r="L22" s="203"/>
      <c r="M22" s="203"/>
      <c r="N22" s="203"/>
      <c r="O22" s="203"/>
      <c r="P22" s="203"/>
      <c r="Q22" s="203"/>
      <c r="R22" s="203"/>
      <c r="S22" s="203"/>
      <c r="T22" s="203"/>
      <c r="U22" s="203"/>
      <c r="V22" s="203"/>
      <c r="W22" s="203"/>
      <c r="X22" s="203"/>
      <c r="Y22" s="203"/>
      <c r="Z22" s="203"/>
      <c r="AA22" s="203"/>
      <c r="AB22" s="203"/>
      <c r="AC22" s="203"/>
      <c r="AD22" s="203"/>
      <c r="AE22" s="203"/>
      <c r="AF22" s="203"/>
      <c r="AG22" s="203"/>
      <c r="AH22" s="203"/>
      <c r="AI22" s="203"/>
      <c r="AJ22" s="203"/>
      <c r="AK22" s="203"/>
      <c r="AL22" s="203"/>
      <c r="AM22" s="203"/>
      <c r="AN22" s="203"/>
      <c r="AO22" s="203"/>
    </row>
    <row r="23" spans="2:41" ht="15" customHeight="1">
      <c r="B23" s="203"/>
      <c r="C23" s="203"/>
      <c r="D23" s="203"/>
      <c r="E23" s="203"/>
      <c r="F23" s="203"/>
      <c r="G23" s="203"/>
      <c r="H23" s="203"/>
      <c r="I23" s="203"/>
      <c r="J23" s="203"/>
      <c r="K23" s="203"/>
      <c r="L23" s="203"/>
      <c r="M23" s="203"/>
      <c r="N23" s="203"/>
      <c r="O23" s="203"/>
      <c r="P23" s="203"/>
      <c r="Q23" s="203"/>
      <c r="R23" s="203"/>
      <c r="S23" s="203"/>
      <c r="T23" s="203"/>
      <c r="U23" s="203"/>
      <c r="V23" s="203"/>
      <c r="W23" s="203"/>
      <c r="X23" s="203"/>
      <c r="Y23" s="203"/>
      <c r="Z23" s="203"/>
      <c r="AA23" s="203"/>
      <c r="AB23" s="203"/>
      <c r="AC23" s="203"/>
      <c r="AD23" s="203"/>
      <c r="AE23" s="203"/>
      <c r="AF23" s="203"/>
      <c r="AG23" s="203"/>
      <c r="AH23" s="203"/>
      <c r="AI23" s="203"/>
      <c r="AJ23" s="203"/>
      <c r="AK23" s="203"/>
      <c r="AL23" s="203"/>
      <c r="AM23" s="203"/>
      <c r="AN23" s="203"/>
      <c r="AO23" s="203"/>
    </row>
    <row r="24" spans="2:41" ht="15" customHeight="1">
      <c r="B24" s="203"/>
      <c r="C24" s="203"/>
      <c r="D24" s="203"/>
      <c r="E24" s="203"/>
      <c r="F24" s="203"/>
      <c r="G24" s="203"/>
      <c r="H24" s="203"/>
      <c r="I24" s="203"/>
      <c r="J24" s="203"/>
      <c r="K24" s="203"/>
      <c r="L24" s="203"/>
      <c r="M24" s="203"/>
      <c r="N24" s="203"/>
      <c r="O24" s="203"/>
      <c r="P24" s="203"/>
      <c r="Q24" s="203"/>
      <c r="R24" s="203"/>
      <c r="S24" s="203"/>
      <c r="T24" s="203"/>
      <c r="U24" s="203"/>
      <c r="V24" s="203"/>
      <c r="W24" s="203"/>
      <c r="X24" s="203"/>
      <c r="Y24" s="203"/>
      <c r="Z24" s="203"/>
      <c r="AA24" s="203"/>
      <c r="AB24" s="203"/>
      <c r="AC24" s="203"/>
      <c r="AD24" s="203"/>
      <c r="AE24" s="203"/>
      <c r="AF24" s="203"/>
      <c r="AG24" s="203"/>
      <c r="AH24" s="203"/>
      <c r="AI24" s="203"/>
      <c r="AJ24" s="203"/>
      <c r="AK24" s="203"/>
      <c r="AL24" s="203"/>
      <c r="AM24" s="203"/>
      <c r="AN24" s="203"/>
      <c r="AO24" s="203"/>
    </row>
    <row r="25" spans="2:41" ht="15" customHeight="1">
      <c r="B25" s="203"/>
      <c r="C25" s="203"/>
      <c r="D25" s="203"/>
      <c r="E25" s="203"/>
      <c r="F25" s="203"/>
      <c r="G25" s="203"/>
      <c r="H25" s="203"/>
      <c r="I25" s="203"/>
      <c r="J25" s="203"/>
      <c r="K25" s="203"/>
      <c r="L25" s="203"/>
      <c r="M25" s="203"/>
      <c r="N25" s="203"/>
      <c r="O25" s="203"/>
      <c r="P25" s="203"/>
      <c r="Q25" s="203"/>
      <c r="R25" s="203"/>
      <c r="S25" s="203"/>
      <c r="T25" s="203"/>
      <c r="U25" s="203"/>
      <c r="V25" s="203"/>
      <c r="W25" s="203"/>
      <c r="X25" s="203"/>
      <c r="Y25" s="203"/>
      <c r="Z25" s="203"/>
      <c r="AA25" s="203"/>
      <c r="AB25" s="203"/>
      <c r="AC25" s="203"/>
      <c r="AD25" s="203"/>
      <c r="AE25" s="203"/>
      <c r="AF25" s="203"/>
      <c r="AG25" s="203"/>
      <c r="AH25" s="203"/>
      <c r="AI25" s="203"/>
      <c r="AJ25" s="203"/>
      <c r="AK25" s="203"/>
      <c r="AL25" s="203"/>
      <c r="AM25" s="203"/>
      <c r="AN25" s="203"/>
      <c r="AO25" s="203"/>
    </row>
    <row r="26" spans="2:41" ht="15" customHeight="1">
      <c r="B26" s="203"/>
      <c r="C26" s="203"/>
      <c r="D26" s="203"/>
      <c r="E26" s="203"/>
      <c r="F26" s="203"/>
      <c r="G26" s="203"/>
      <c r="H26" s="203"/>
      <c r="I26" s="203"/>
      <c r="J26" s="203"/>
      <c r="K26" s="203"/>
      <c r="L26" s="203"/>
      <c r="M26" s="203"/>
      <c r="N26" s="203"/>
      <c r="O26" s="203"/>
      <c r="P26" s="203"/>
      <c r="Q26" s="203"/>
      <c r="R26" s="203"/>
      <c r="S26" s="203"/>
      <c r="T26" s="203"/>
      <c r="U26" s="203"/>
      <c r="V26" s="203"/>
      <c r="W26" s="203"/>
      <c r="X26" s="203"/>
      <c r="Y26" s="203"/>
      <c r="Z26" s="203"/>
      <c r="AA26" s="203"/>
      <c r="AB26" s="203"/>
      <c r="AC26" s="203"/>
      <c r="AD26" s="203"/>
      <c r="AE26" s="203"/>
      <c r="AF26" s="203"/>
      <c r="AG26" s="203"/>
      <c r="AH26" s="203"/>
      <c r="AI26" s="203"/>
      <c r="AJ26" s="203"/>
      <c r="AK26" s="203"/>
      <c r="AL26" s="203"/>
      <c r="AM26" s="203"/>
      <c r="AN26" s="203"/>
      <c r="AO26" s="203"/>
    </row>
    <row r="27" spans="2:41" ht="15" customHeight="1">
      <c r="B27" s="4"/>
      <c r="C27" s="4"/>
      <c r="D27" s="4"/>
      <c r="E27" s="4"/>
      <c r="F27" s="4"/>
      <c r="G27" s="4"/>
      <c r="H27" s="4"/>
      <c r="I27" s="4"/>
      <c r="J27" s="4"/>
      <c r="K27" s="4"/>
      <c r="L27" s="4"/>
      <c r="M27" s="4"/>
      <c r="N27" s="4"/>
      <c r="O27" s="4"/>
      <c r="P27" s="4"/>
      <c r="Q27" s="4"/>
      <c r="R27" s="4"/>
      <c r="S27" s="4"/>
      <c r="T27" s="4"/>
      <c r="U27" s="4"/>
      <c r="V27" s="4"/>
      <c r="W27" s="4"/>
      <c r="X27" s="4"/>
      <c r="Y27" s="4"/>
      <c r="Z27" s="4"/>
      <c r="AA27" s="4"/>
      <c r="AB27" s="4"/>
      <c r="AC27" s="4"/>
      <c r="AD27" s="4"/>
      <c r="AE27" s="4"/>
      <c r="AF27" s="4"/>
      <c r="AG27" s="4"/>
      <c r="AH27" s="4"/>
      <c r="AI27" s="4"/>
      <c r="AJ27" s="4"/>
      <c r="AK27" s="4"/>
      <c r="AL27" s="4"/>
      <c r="AM27" s="4"/>
      <c r="AN27" s="4"/>
      <c r="AO27" s="4"/>
    </row>
    <row r="28" spans="2:41" ht="15" customHeight="1">
      <c r="B28" s="1" t="s">
        <v>256</v>
      </c>
    </row>
    <row r="29" spans="2:41" ht="15" customHeight="1">
      <c r="B29" s="203" t="s">
        <v>257</v>
      </c>
      <c r="C29" s="203"/>
      <c r="D29" s="203"/>
      <c r="E29" s="203"/>
      <c r="F29" s="203"/>
      <c r="G29" s="202" t="s">
        <v>249</v>
      </c>
      <c r="H29" s="203"/>
      <c r="I29" s="221" t="s">
        <v>265</v>
      </c>
      <c r="J29" s="222"/>
      <c r="K29" s="222"/>
      <c r="L29" s="222"/>
      <c r="M29" s="222"/>
      <c r="N29" s="222"/>
      <c r="O29" s="222"/>
      <c r="P29" s="222"/>
      <c r="Q29" s="222"/>
      <c r="R29" s="222"/>
      <c r="S29" s="222"/>
      <c r="T29" s="222"/>
      <c r="U29" s="222"/>
      <c r="V29" s="222"/>
      <c r="W29" s="223"/>
      <c r="X29" s="221" t="s">
        <v>71</v>
      </c>
      <c r="Y29" s="222"/>
      <c r="Z29" s="222"/>
      <c r="AA29" s="222"/>
      <c r="AB29" s="222"/>
      <c r="AC29" s="222"/>
      <c r="AD29" s="222"/>
      <c r="AE29" s="222"/>
      <c r="AF29" s="222"/>
      <c r="AG29" s="222"/>
      <c r="AH29" s="222"/>
      <c r="AI29" s="222"/>
      <c r="AJ29" s="222"/>
      <c r="AK29" s="222"/>
      <c r="AL29" s="223"/>
      <c r="AM29" s="29"/>
    </row>
    <row r="30" spans="2:41" ht="15" customHeight="1">
      <c r="B30" s="203"/>
      <c r="C30" s="203"/>
      <c r="D30" s="203"/>
      <c r="E30" s="203"/>
      <c r="F30" s="203"/>
      <c r="G30" s="203"/>
      <c r="H30" s="203"/>
      <c r="I30" s="224"/>
      <c r="J30" s="225"/>
      <c r="K30" s="225"/>
      <c r="L30" s="225"/>
      <c r="M30" s="225"/>
      <c r="N30" s="225"/>
      <c r="O30" s="225"/>
      <c r="P30" s="225"/>
      <c r="Q30" s="225"/>
      <c r="R30" s="225"/>
      <c r="S30" s="226"/>
      <c r="T30" s="226"/>
      <c r="U30" s="226"/>
      <c r="V30" s="226"/>
      <c r="W30" s="227"/>
      <c r="X30" s="224"/>
      <c r="Y30" s="225"/>
      <c r="Z30" s="225"/>
      <c r="AA30" s="225"/>
      <c r="AB30" s="225"/>
      <c r="AC30" s="225"/>
      <c r="AD30" s="225"/>
      <c r="AE30" s="225"/>
      <c r="AF30" s="225"/>
      <c r="AG30" s="225"/>
      <c r="AH30" s="226"/>
      <c r="AI30" s="226"/>
      <c r="AJ30" s="226"/>
      <c r="AK30" s="226"/>
      <c r="AL30" s="227"/>
      <c r="AM30" s="29"/>
    </row>
    <row r="31" spans="2:41" ht="15" customHeight="1">
      <c r="B31" s="203"/>
      <c r="C31" s="203"/>
      <c r="D31" s="203"/>
      <c r="E31" s="203"/>
      <c r="F31" s="203"/>
      <c r="G31" s="203"/>
      <c r="H31" s="203"/>
      <c r="I31" s="32"/>
      <c r="J31" s="9"/>
      <c r="K31" s="9"/>
      <c r="L31" s="9"/>
      <c r="M31" s="9"/>
      <c r="N31" s="9"/>
      <c r="O31" s="9"/>
      <c r="P31" s="9"/>
      <c r="Q31" s="9"/>
      <c r="R31" s="20"/>
      <c r="S31" s="228" t="s">
        <v>258</v>
      </c>
      <c r="T31" s="229"/>
      <c r="U31" s="229"/>
      <c r="V31" s="229"/>
      <c r="W31" s="230"/>
      <c r="X31" s="32"/>
      <c r="Y31" s="9"/>
      <c r="Z31" s="9"/>
      <c r="AA31" s="9"/>
      <c r="AB31" s="9"/>
      <c r="AC31" s="9"/>
      <c r="AD31" s="9"/>
      <c r="AE31" s="9"/>
      <c r="AF31" s="9"/>
      <c r="AG31" s="20"/>
      <c r="AH31" s="228" t="s">
        <v>258</v>
      </c>
      <c r="AI31" s="229"/>
      <c r="AJ31" s="229"/>
      <c r="AK31" s="229"/>
      <c r="AL31" s="230"/>
      <c r="AM31" s="29"/>
    </row>
    <row r="32" spans="2:41" ht="15" customHeight="1">
      <c r="B32" s="202" t="s">
        <v>281</v>
      </c>
      <c r="C32" s="203"/>
      <c r="D32" s="203"/>
      <c r="E32" s="203"/>
      <c r="F32" s="203"/>
      <c r="G32" s="204"/>
      <c r="H32" s="205"/>
      <c r="I32" s="204"/>
      <c r="J32" s="208"/>
      <c r="K32" s="208"/>
      <c r="L32" s="208"/>
      <c r="M32" s="208"/>
      <c r="N32" s="208"/>
      <c r="O32" s="208"/>
      <c r="P32" s="208"/>
      <c r="Q32" s="208"/>
      <c r="R32" s="205"/>
      <c r="S32" s="209"/>
      <c r="T32" s="210"/>
      <c r="U32" s="210"/>
      <c r="V32" s="210"/>
      <c r="W32" s="211"/>
      <c r="X32" s="204"/>
      <c r="Y32" s="208"/>
      <c r="Z32" s="208"/>
      <c r="AA32" s="208"/>
      <c r="AB32" s="208"/>
      <c r="AC32" s="208"/>
      <c r="AD32" s="208"/>
      <c r="AE32" s="208"/>
      <c r="AF32" s="208"/>
      <c r="AG32" s="205"/>
      <c r="AH32" s="209"/>
      <c r="AI32" s="210"/>
      <c r="AJ32" s="210"/>
      <c r="AK32" s="210"/>
      <c r="AL32" s="211"/>
    </row>
    <row r="33" spans="2:38" ht="15" customHeight="1">
      <c r="B33" s="203"/>
      <c r="C33" s="203"/>
      <c r="D33" s="203"/>
      <c r="E33" s="203"/>
      <c r="F33" s="203"/>
      <c r="G33" s="193"/>
      <c r="H33" s="195"/>
      <c r="I33" s="193"/>
      <c r="J33" s="194"/>
      <c r="K33" s="194"/>
      <c r="L33" s="194"/>
      <c r="M33" s="194"/>
      <c r="N33" s="194"/>
      <c r="O33" s="194"/>
      <c r="P33" s="194"/>
      <c r="Q33" s="194"/>
      <c r="R33" s="195"/>
      <c r="S33" s="212"/>
      <c r="T33" s="213"/>
      <c r="U33" s="213"/>
      <c r="V33" s="213"/>
      <c r="W33" s="214"/>
      <c r="X33" s="193"/>
      <c r="Y33" s="194"/>
      <c r="Z33" s="194"/>
      <c r="AA33" s="194"/>
      <c r="AB33" s="194"/>
      <c r="AC33" s="194"/>
      <c r="AD33" s="194"/>
      <c r="AE33" s="194"/>
      <c r="AF33" s="194"/>
      <c r="AG33" s="195"/>
      <c r="AH33" s="212"/>
      <c r="AI33" s="213"/>
      <c r="AJ33" s="213"/>
      <c r="AK33" s="213"/>
      <c r="AL33" s="214"/>
    </row>
    <row r="34" spans="2:38" ht="15" customHeight="1">
      <c r="B34" s="203"/>
      <c r="C34" s="203"/>
      <c r="D34" s="203"/>
      <c r="E34" s="203"/>
      <c r="F34" s="203"/>
      <c r="G34" s="196" t="s">
        <v>72</v>
      </c>
      <c r="H34" s="197"/>
      <c r="I34" s="196"/>
      <c r="J34" s="198"/>
      <c r="K34" s="198"/>
      <c r="L34" s="198"/>
      <c r="M34" s="198"/>
      <c r="N34" s="198"/>
      <c r="O34" s="198"/>
      <c r="P34" s="198"/>
      <c r="Q34" s="198"/>
      <c r="R34" s="197"/>
      <c r="S34" s="215"/>
      <c r="T34" s="216"/>
      <c r="U34" s="216"/>
      <c r="V34" s="216"/>
      <c r="W34" s="217"/>
      <c r="X34" s="196"/>
      <c r="Y34" s="198"/>
      <c r="Z34" s="198"/>
      <c r="AA34" s="198"/>
      <c r="AB34" s="198"/>
      <c r="AC34" s="198"/>
      <c r="AD34" s="198"/>
      <c r="AE34" s="198"/>
      <c r="AF34" s="198"/>
      <c r="AG34" s="197"/>
      <c r="AH34" s="215"/>
      <c r="AI34" s="216"/>
      <c r="AJ34" s="216"/>
      <c r="AK34" s="216"/>
      <c r="AL34" s="217"/>
    </row>
    <row r="35" spans="2:38" ht="15" customHeight="1">
      <c r="B35" s="202" t="s">
        <v>283</v>
      </c>
      <c r="C35" s="203"/>
      <c r="D35" s="203"/>
      <c r="E35" s="203"/>
      <c r="F35" s="203"/>
      <c r="G35" s="204"/>
      <c r="H35" s="205"/>
      <c r="I35" s="204"/>
      <c r="J35" s="208"/>
      <c r="K35" s="208"/>
      <c r="L35" s="208"/>
      <c r="M35" s="208"/>
      <c r="N35" s="208"/>
      <c r="O35" s="208"/>
      <c r="P35" s="208"/>
      <c r="Q35" s="208"/>
      <c r="R35" s="205"/>
      <c r="S35" s="187"/>
      <c r="T35" s="188"/>
      <c r="U35" s="188"/>
      <c r="V35" s="188"/>
      <c r="W35" s="189"/>
      <c r="X35" s="204"/>
      <c r="Y35" s="208"/>
      <c r="Z35" s="208"/>
      <c r="AA35" s="208"/>
      <c r="AB35" s="208"/>
      <c r="AC35" s="208"/>
      <c r="AD35" s="208"/>
      <c r="AE35" s="208"/>
      <c r="AF35" s="208"/>
      <c r="AG35" s="205"/>
      <c r="AH35" s="187"/>
      <c r="AI35" s="188"/>
      <c r="AJ35" s="188"/>
      <c r="AK35" s="188"/>
      <c r="AL35" s="189"/>
    </row>
    <row r="36" spans="2:38" ht="15" customHeight="1">
      <c r="B36" s="203"/>
      <c r="C36" s="203"/>
      <c r="D36" s="203"/>
      <c r="E36" s="203"/>
      <c r="F36" s="203"/>
      <c r="G36" s="193"/>
      <c r="H36" s="195"/>
      <c r="I36" s="193"/>
      <c r="J36" s="194"/>
      <c r="K36" s="194"/>
      <c r="L36" s="194"/>
      <c r="M36" s="194"/>
      <c r="N36" s="194"/>
      <c r="O36" s="194"/>
      <c r="P36" s="194"/>
      <c r="Q36" s="194"/>
      <c r="R36" s="195"/>
      <c r="S36" s="190"/>
      <c r="T36" s="191"/>
      <c r="U36" s="191"/>
      <c r="V36" s="191"/>
      <c r="W36" s="192"/>
      <c r="X36" s="193"/>
      <c r="Y36" s="194"/>
      <c r="Z36" s="194"/>
      <c r="AA36" s="194"/>
      <c r="AB36" s="194"/>
      <c r="AC36" s="194"/>
      <c r="AD36" s="194"/>
      <c r="AE36" s="194"/>
      <c r="AF36" s="194"/>
      <c r="AG36" s="195"/>
      <c r="AH36" s="190"/>
      <c r="AI36" s="191"/>
      <c r="AJ36" s="191"/>
      <c r="AK36" s="191"/>
      <c r="AL36" s="192"/>
    </row>
    <row r="37" spans="2:38" ht="15" customHeight="1">
      <c r="B37" s="203"/>
      <c r="C37" s="203"/>
      <c r="D37" s="203"/>
      <c r="E37" s="203"/>
      <c r="F37" s="203"/>
      <c r="G37" s="196" t="s">
        <v>72</v>
      </c>
      <c r="H37" s="197"/>
      <c r="I37" s="196"/>
      <c r="J37" s="198"/>
      <c r="K37" s="198"/>
      <c r="L37" s="198"/>
      <c r="M37" s="198"/>
      <c r="N37" s="198"/>
      <c r="O37" s="198"/>
      <c r="P37" s="198"/>
      <c r="Q37" s="198"/>
      <c r="R37" s="197"/>
      <c r="S37" s="199"/>
      <c r="T37" s="200"/>
      <c r="U37" s="200"/>
      <c r="V37" s="200"/>
      <c r="W37" s="201"/>
      <c r="X37" s="196"/>
      <c r="Y37" s="198"/>
      <c r="Z37" s="198"/>
      <c r="AA37" s="198"/>
      <c r="AB37" s="198"/>
      <c r="AC37" s="198"/>
      <c r="AD37" s="198"/>
      <c r="AE37" s="198"/>
      <c r="AF37" s="198"/>
      <c r="AG37" s="197"/>
      <c r="AH37" s="199"/>
      <c r="AI37" s="200"/>
      <c r="AJ37" s="200"/>
      <c r="AK37" s="200"/>
      <c r="AL37" s="201"/>
    </row>
    <row r="38" spans="2:38" ht="15" customHeight="1">
      <c r="B38" s="202" t="s">
        <v>284</v>
      </c>
      <c r="C38" s="203"/>
      <c r="D38" s="203"/>
      <c r="E38" s="203"/>
      <c r="F38" s="203"/>
      <c r="G38" s="204"/>
      <c r="H38" s="205"/>
      <c r="I38" s="204"/>
      <c r="J38" s="208"/>
      <c r="K38" s="208"/>
      <c r="L38" s="208"/>
      <c r="M38" s="208"/>
      <c r="N38" s="208"/>
      <c r="O38" s="208"/>
      <c r="P38" s="208"/>
      <c r="Q38" s="208"/>
      <c r="R38" s="205"/>
      <c r="S38" s="187"/>
      <c r="T38" s="188"/>
      <c r="U38" s="188"/>
      <c r="V38" s="188"/>
      <c r="W38" s="189"/>
      <c r="X38" s="204"/>
      <c r="Y38" s="208"/>
      <c r="Z38" s="208"/>
      <c r="AA38" s="208"/>
      <c r="AB38" s="208"/>
      <c r="AC38" s="208"/>
      <c r="AD38" s="208"/>
      <c r="AE38" s="208"/>
      <c r="AF38" s="208"/>
      <c r="AG38" s="205"/>
      <c r="AH38" s="187"/>
      <c r="AI38" s="188"/>
      <c r="AJ38" s="188"/>
      <c r="AK38" s="188"/>
      <c r="AL38" s="189"/>
    </row>
    <row r="39" spans="2:38" ht="15" customHeight="1">
      <c r="B39" s="203"/>
      <c r="C39" s="203"/>
      <c r="D39" s="203"/>
      <c r="E39" s="203"/>
      <c r="F39" s="203"/>
      <c r="G39" s="193"/>
      <c r="H39" s="195"/>
      <c r="I39" s="193"/>
      <c r="J39" s="194"/>
      <c r="K39" s="194"/>
      <c r="L39" s="194"/>
      <c r="M39" s="194"/>
      <c r="N39" s="194"/>
      <c r="O39" s="194"/>
      <c r="P39" s="194"/>
      <c r="Q39" s="194"/>
      <c r="R39" s="195"/>
      <c r="S39" s="190"/>
      <c r="T39" s="191"/>
      <c r="U39" s="191"/>
      <c r="V39" s="191"/>
      <c r="W39" s="192"/>
      <c r="X39" s="193"/>
      <c r="Y39" s="194"/>
      <c r="Z39" s="194"/>
      <c r="AA39" s="194"/>
      <c r="AB39" s="194"/>
      <c r="AC39" s="194"/>
      <c r="AD39" s="194"/>
      <c r="AE39" s="194"/>
      <c r="AF39" s="194"/>
      <c r="AG39" s="195"/>
      <c r="AH39" s="190"/>
      <c r="AI39" s="191"/>
      <c r="AJ39" s="191"/>
      <c r="AK39" s="191"/>
      <c r="AL39" s="192"/>
    </row>
    <row r="40" spans="2:38" ht="15" customHeight="1">
      <c r="B40" s="203"/>
      <c r="C40" s="203"/>
      <c r="D40" s="203"/>
      <c r="E40" s="203"/>
      <c r="F40" s="203"/>
      <c r="G40" s="196" t="s">
        <v>72</v>
      </c>
      <c r="H40" s="197"/>
      <c r="I40" s="196"/>
      <c r="J40" s="198"/>
      <c r="K40" s="198"/>
      <c r="L40" s="198"/>
      <c r="M40" s="198"/>
      <c r="N40" s="198"/>
      <c r="O40" s="198"/>
      <c r="P40" s="198"/>
      <c r="Q40" s="198"/>
      <c r="R40" s="197"/>
      <c r="S40" s="199"/>
      <c r="T40" s="200"/>
      <c r="U40" s="200"/>
      <c r="V40" s="200"/>
      <c r="W40" s="201"/>
      <c r="X40" s="196"/>
      <c r="Y40" s="198"/>
      <c r="Z40" s="198"/>
      <c r="AA40" s="198"/>
      <c r="AB40" s="198"/>
      <c r="AC40" s="198"/>
      <c r="AD40" s="198"/>
      <c r="AE40" s="198"/>
      <c r="AF40" s="198"/>
      <c r="AG40" s="197"/>
      <c r="AH40" s="199"/>
      <c r="AI40" s="200"/>
      <c r="AJ40" s="200"/>
      <c r="AK40" s="200"/>
      <c r="AL40" s="201"/>
    </row>
    <row r="41" spans="2:38" ht="15" customHeight="1">
      <c r="B41" s="202" t="s">
        <v>285</v>
      </c>
      <c r="C41" s="203"/>
      <c r="D41" s="203"/>
      <c r="E41" s="203"/>
      <c r="F41" s="203"/>
      <c r="G41" s="204"/>
      <c r="H41" s="205"/>
      <c r="I41" s="204"/>
      <c r="J41" s="208"/>
      <c r="K41" s="208"/>
      <c r="L41" s="208"/>
      <c r="M41" s="208"/>
      <c r="N41" s="208"/>
      <c r="O41" s="208"/>
      <c r="P41" s="208"/>
      <c r="Q41" s="208"/>
      <c r="R41" s="205"/>
      <c r="S41" s="187"/>
      <c r="T41" s="188"/>
      <c r="U41" s="188"/>
      <c r="V41" s="188"/>
      <c r="W41" s="189"/>
      <c r="X41" s="204"/>
      <c r="Y41" s="208"/>
      <c r="Z41" s="208"/>
      <c r="AA41" s="208"/>
      <c r="AB41" s="208"/>
      <c r="AC41" s="208"/>
      <c r="AD41" s="208"/>
      <c r="AE41" s="208"/>
      <c r="AF41" s="208"/>
      <c r="AG41" s="205"/>
      <c r="AH41" s="187"/>
      <c r="AI41" s="188"/>
      <c r="AJ41" s="188"/>
      <c r="AK41" s="188"/>
      <c r="AL41" s="189"/>
    </row>
    <row r="42" spans="2:38" ht="15" customHeight="1">
      <c r="B42" s="203"/>
      <c r="C42" s="203"/>
      <c r="D42" s="203"/>
      <c r="E42" s="203"/>
      <c r="F42" s="203"/>
      <c r="G42" s="206"/>
      <c r="H42" s="207"/>
      <c r="I42" s="193"/>
      <c r="J42" s="194"/>
      <c r="K42" s="194"/>
      <c r="L42" s="194"/>
      <c r="M42" s="194"/>
      <c r="N42" s="194"/>
      <c r="O42" s="194"/>
      <c r="P42" s="194"/>
      <c r="Q42" s="194"/>
      <c r="R42" s="195"/>
      <c r="S42" s="190"/>
      <c r="T42" s="191"/>
      <c r="U42" s="191"/>
      <c r="V42" s="191"/>
      <c r="W42" s="192"/>
      <c r="X42" s="193"/>
      <c r="Y42" s="194"/>
      <c r="Z42" s="194"/>
      <c r="AA42" s="194"/>
      <c r="AB42" s="194"/>
      <c r="AC42" s="194"/>
      <c r="AD42" s="194"/>
      <c r="AE42" s="194"/>
      <c r="AF42" s="194"/>
      <c r="AG42" s="195"/>
      <c r="AH42" s="190"/>
      <c r="AI42" s="191"/>
      <c r="AJ42" s="191"/>
      <c r="AK42" s="191"/>
      <c r="AL42" s="192"/>
    </row>
    <row r="43" spans="2:38" ht="15" customHeight="1">
      <c r="B43" s="203"/>
      <c r="C43" s="203"/>
      <c r="D43" s="203"/>
      <c r="E43" s="203"/>
      <c r="F43" s="203"/>
      <c r="G43" s="196" t="s">
        <v>72</v>
      </c>
      <c r="H43" s="197"/>
      <c r="I43" s="196"/>
      <c r="J43" s="198"/>
      <c r="K43" s="198"/>
      <c r="L43" s="198"/>
      <c r="M43" s="198"/>
      <c r="N43" s="198"/>
      <c r="O43" s="198"/>
      <c r="P43" s="198"/>
      <c r="Q43" s="198"/>
      <c r="R43" s="197"/>
      <c r="S43" s="199"/>
      <c r="T43" s="200"/>
      <c r="U43" s="200"/>
      <c r="V43" s="200"/>
      <c r="W43" s="201"/>
      <c r="X43" s="196"/>
      <c r="Y43" s="198"/>
      <c r="Z43" s="198"/>
      <c r="AA43" s="198"/>
      <c r="AB43" s="198"/>
      <c r="AC43" s="198"/>
      <c r="AD43" s="198"/>
      <c r="AE43" s="198"/>
      <c r="AF43" s="198"/>
      <c r="AG43" s="197"/>
      <c r="AH43" s="199"/>
      <c r="AI43" s="200"/>
      <c r="AJ43" s="200"/>
      <c r="AK43" s="200"/>
      <c r="AL43" s="201"/>
    </row>
    <row r="44" spans="2:38" ht="15" customHeight="1">
      <c r="B44" s="202" t="s">
        <v>286</v>
      </c>
      <c r="C44" s="203"/>
      <c r="D44" s="203"/>
      <c r="E44" s="203"/>
      <c r="F44" s="203"/>
      <c r="G44" s="204"/>
      <c r="H44" s="205"/>
      <c r="I44" s="204"/>
      <c r="J44" s="208"/>
      <c r="K44" s="208"/>
      <c r="L44" s="208"/>
      <c r="M44" s="208"/>
      <c r="N44" s="208"/>
      <c r="O44" s="208"/>
      <c r="P44" s="208"/>
      <c r="Q44" s="208"/>
      <c r="R44" s="205"/>
      <c r="S44" s="187"/>
      <c r="T44" s="188"/>
      <c r="U44" s="188"/>
      <c r="V44" s="188"/>
      <c r="W44" s="189"/>
      <c r="X44" s="204"/>
      <c r="Y44" s="208"/>
      <c r="Z44" s="208"/>
      <c r="AA44" s="208"/>
      <c r="AB44" s="208"/>
      <c r="AC44" s="208"/>
      <c r="AD44" s="208"/>
      <c r="AE44" s="208"/>
      <c r="AF44" s="208"/>
      <c r="AG44" s="205"/>
      <c r="AH44" s="187"/>
      <c r="AI44" s="188"/>
      <c r="AJ44" s="188"/>
      <c r="AK44" s="188"/>
      <c r="AL44" s="189"/>
    </row>
    <row r="45" spans="2:38" ht="15" customHeight="1">
      <c r="B45" s="203"/>
      <c r="C45" s="203"/>
      <c r="D45" s="203"/>
      <c r="E45" s="203"/>
      <c r="F45" s="203"/>
      <c r="G45" s="206"/>
      <c r="H45" s="207"/>
      <c r="I45" s="193"/>
      <c r="J45" s="194"/>
      <c r="K45" s="194"/>
      <c r="L45" s="194"/>
      <c r="M45" s="194"/>
      <c r="N45" s="194"/>
      <c r="O45" s="194"/>
      <c r="P45" s="194"/>
      <c r="Q45" s="194"/>
      <c r="R45" s="195"/>
      <c r="S45" s="190"/>
      <c r="T45" s="191"/>
      <c r="U45" s="191"/>
      <c r="V45" s="191"/>
      <c r="W45" s="192"/>
      <c r="X45" s="193"/>
      <c r="Y45" s="194"/>
      <c r="Z45" s="194"/>
      <c r="AA45" s="194"/>
      <c r="AB45" s="194"/>
      <c r="AC45" s="194"/>
      <c r="AD45" s="194"/>
      <c r="AE45" s="194"/>
      <c r="AF45" s="194"/>
      <c r="AG45" s="195"/>
      <c r="AH45" s="190"/>
      <c r="AI45" s="191"/>
      <c r="AJ45" s="191"/>
      <c r="AK45" s="191"/>
      <c r="AL45" s="192"/>
    </row>
    <row r="46" spans="2:38" ht="15" customHeight="1">
      <c r="B46" s="203"/>
      <c r="C46" s="203"/>
      <c r="D46" s="203"/>
      <c r="E46" s="203"/>
      <c r="F46" s="203"/>
      <c r="G46" s="196" t="s">
        <v>72</v>
      </c>
      <c r="H46" s="197"/>
      <c r="I46" s="196"/>
      <c r="J46" s="198"/>
      <c r="K46" s="198"/>
      <c r="L46" s="198"/>
      <c r="M46" s="198"/>
      <c r="N46" s="198"/>
      <c r="O46" s="198"/>
      <c r="P46" s="198"/>
      <c r="Q46" s="198"/>
      <c r="R46" s="197"/>
      <c r="S46" s="199"/>
      <c r="T46" s="200"/>
      <c r="U46" s="200"/>
      <c r="V46" s="200"/>
      <c r="W46" s="201"/>
      <c r="X46" s="196"/>
      <c r="Y46" s="198"/>
      <c r="Z46" s="198"/>
      <c r="AA46" s="198"/>
      <c r="AB46" s="198"/>
      <c r="AC46" s="198"/>
      <c r="AD46" s="198"/>
      <c r="AE46" s="198"/>
      <c r="AF46" s="198"/>
      <c r="AG46" s="197"/>
      <c r="AH46" s="199"/>
      <c r="AI46" s="200"/>
      <c r="AJ46" s="200"/>
      <c r="AK46" s="200"/>
      <c r="AL46" s="201"/>
    </row>
    <row r="47" spans="2:38" ht="15" customHeight="1">
      <c r="B47" s="202" t="s">
        <v>282</v>
      </c>
      <c r="C47" s="203"/>
      <c r="D47" s="203"/>
      <c r="E47" s="203"/>
      <c r="F47" s="203"/>
      <c r="G47" s="204"/>
      <c r="H47" s="205"/>
      <c r="I47" s="204"/>
      <c r="J47" s="208"/>
      <c r="K47" s="208"/>
      <c r="L47" s="208"/>
      <c r="M47" s="208"/>
      <c r="N47" s="208"/>
      <c r="O47" s="208"/>
      <c r="P47" s="208"/>
      <c r="Q47" s="208"/>
      <c r="R47" s="205"/>
      <c r="S47" s="187"/>
      <c r="T47" s="188"/>
      <c r="U47" s="188"/>
      <c r="V47" s="188"/>
      <c r="W47" s="189"/>
      <c r="X47" s="204"/>
      <c r="Y47" s="208"/>
      <c r="Z47" s="208"/>
      <c r="AA47" s="208"/>
      <c r="AB47" s="208"/>
      <c r="AC47" s="208"/>
      <c r="AD47" s="208"/>
      <c r="AE47" s="208"/>
      <c r="AF47" s="208"/>
      <c r="AG47" s="205"/>
      <c r="AH47" s="187"/>
      <c r="AI47" s="188"/>
      <c r="AJ47" s="188"/>
      <c r="AK47" s="188"/>
      <c r="AL47" s="189"/>
    </row>
    <row r="48" spans="2:38" ht="15" customHeight="1">
      <c r="B48" s="203"/>
      <c r="C48" s="203"/>
      <c r="D48" s="203"/>
      <c r="E48" s="203"/>
      <c r="F48" s="203"/>
      <c r="G48" s="206"/>
      <c r="H48" s="207"/>
      <c r="I48" s="193"/>
      <c r="J48" s="194"/>
      <c r="K48" s="194"/>
      <c r="L48" s="194"/>
      <c r="M48" s="194"/>
      <c r="N48" s="194"/>
      <c r="O48" s="194"/>
      <c r="P48" s="194"/>
      <c r="Q48" s="194"/>
      <c r="R48" s="195"/>
      <c r="S48" s="190"/>
      <c r="T48" s="191"/>
      <c r="U48" s="191"/>
      <c r="V48" s="191"/>
      <c r="W48" s="192"/>
      <c r="X48" s="193"/>
      <c r="Y48" s="194"/>
      <c r="Z48" s="194"/>
      <c r="AA48" s="194"/>
      <c r="AB48" s="194"/>
      <c r="AC48" s="194"/>
      <c r="AD48" s="194"/>
      <c r="AE48" s="194"/>
      <c r="AF48" s="194"/>
      <c r="AG48" s="195"/>
      <c r="AH48" s="190"/>
      <c r="AI48" s="191"/>
      <c r="AJ48" s="191"/>
      <c r="AK48" s="191"/>
      <c r="AL48" s="192"/>
    </row>
    <row r="49" spans="2:47" ht="15" customHeight="1">
      <c r="B49" s="203"/>
      <c r="C49" s="203"/>
      <c r="D49" s="203"/>
      <c r="E49" s="203"/>
      <c r="F49" s="203"/>
      <c r="G49" s="196" t="s">
        <v>72</v>
      </c>
      <c r="H49" s="197"/>
      <c r="I49" s="196"/>
      <c r="J49" s="198"/>
      <c r="K49" s="198"/>
      <c r="L49" s="198"/>
      <c r="M49" s="198"/>
      <c r="N49" s="198"/>
      <c r="O49" s="198"/>
      <c r="P49" s="198"/>
      <c r="Q49" s="198"/>
      <c r="R49" s="197"/>
      <c r="S49" s="199"/>
      <c r="T49" s="200"/>
      <c r="U49" s="200"/>
      <c r="V49" s="200"/>
      <c r="W49" s="201"/>
      <c r="X49" s="196"/>
      <c r="Y49" s="198"/>
      <c r="Z49" s="198"/>
      <c r="AA49" s="198"/>
      <c r="AB49" s="198"/>
      <c r="AC49" s="198"/>
      <c r="AD49" s="198"/>
      <c r="AE49" s="198"/>
      <c r="AF49" s="198"/>
      <c r="AG49" s="197"/>
      <c r="AH49" s="199"/>
      <c r="AI49" s="200"/>
      <c r="AJ49" s="200"/>
      <c r="AK49" s="200"/>
      <c r="AL49" s="201"/>
    </row>
    <row r="51" spans="2:47" ht="15" customHeight="1">
      <c r="B51" s="1" t="s">
        <v>267</v>
      </c>
    </row>
    <row r="52" spans="2:47" ht="15" customHeight="1">
      <c r="B52" s="203" t="s">
        <v>212</v>
      </c>
      <c r="C52" s="203"/>
      <c r="D52" s="203"/>
      <c r="E52" s="203"/>
      <c r="F52" s="203"/>
      <c r="G52" s="203"/>
      <c r="H52" s="203"/>
      <c r="I52" s="203"/>
      <c r="J52" s="203"/>
      <c r="K52" s="203"/>
      <c r="L52" s="203"/>
      <c r="M52" s="203"/>
      <c r="N52" s="203"/>
      <c r="O52" s="203"/>
      <c r="P52" s="203"/>
      <c r="Q52" s="203" t="s">
        <v>77</v>
      </c>
      <c r="R52" s="203"/>
      <c r="S52" s="203"/>
      <c r="T52" s="203" t="s">
        <v>266</v>
      </c>
      <c r="U52" s="203"/>
      <c r="V52" s="203"/>
      <c r="W52" s="203"/>
      <c r="X52" s="203"/>
      <c r="Y52" s="203"/>
      <c r="Z52" s="203"/>
      <c r="AA52" s="203"/>
      <c r="AB52" s="203"/>
      <c r="AC52" s="203"/>
      <c r="AD52" s="203"/>
      <c r="AE52" s="203" t="s">
        <v>194</v>
      </c>
      <c r="AF52" s="203"/>
      <c r="AG52" s="203"/>
      <c r="AH52" s="203"/>
      <c r="AI52" s="203"/>
      <c r="AJ52" s="203"/>
      <c r="AK52" s="203"/>
      <c r="AL52" s="203"/>
      <c r="AM52" s="203"/>
      <c r="AN52" s="203"/>
      <c r="AO52" s="203"/>
      <c r="AP52" s="29"/>
    </row>
    <row r="53" spans="2:47" ht="15" customHeight="1">
      <c r="B53" s="203"/>
      <c r="C53" s="203"/>
      <c r="D53" s="203"/>
      <c r="E53" s="203"/>
      <c r="F53" s="203"/>
      <c r="G53" s="203"/>
      <c r="H53" s="203"/>
      <c r="I53" s="203"/>
      <c r="J53" s="203"/>
      <c r="K53" s="203"/>
      <c r="L53" s="203"/>
      <c r="M53" s="203"/>
      <c r="N53" s="203"/>
      <c r="O53" s="203"/>
      <c r="P53" s="203"/>
      <c r="Q53" s="203"/>
      <c r="R53" s="203"/>
      <c r="S53" s="203"/>
      <c r="T53" s="203"/>
      <c r="U53" s="203"/>
      <c r="V53" s="203"/>
      <c r="W53" s="203"/>
      <c r="X53" s="203"/>
      <c r="Y53" s="203"/>
      <c r="Z53" s="203"/>
      <c r="AA53" s="203"/>
      <c r="AB53" s="203"/>
      <c r="AC53" s="203"/>
      <c r="AD53" s="203"/>
      <c r="AE53" s="203"/>
      <c r="AF53" s="203"/>
      <c r="AG53" s="203"/>
      <c r="AH53" s="203"/>
      <c r="AI53" s="203"/>
      <c r="AJ53" s="203"/>
      <c r="AK53" s="203"/>
      <c r="AL53" s="203"/>
      <c r="AM53" s="203"/>
      <c r="AN53" s="203"/>
      <c r="AO53" s="203"/>
      <c r="AP53" s="29"/>
    </row>
    <row r="54" spans="2:47" ht="15" customHeight="1">
      <c r="B54" s="203"/>
      <c r="C54" s="203"/>
      <c r="D54" s="203"/>
      <c r="E54" s="203"/>
      <c r="F54" s="203"/>
      <c r="G54" s="203"/>
      <c r="H54" s="203"/>
      <c r="I54" s="203"/>
      <c r="J54" s="203"/>
      <c r="K54" s="203"/>
      <c r="L54" s="203"/>
      <c r="M54" s="203"/>
      <c r="N54" s="203"/>
      <c r="O54" s="203"/>
      <c r="P54" s="203"/>
      <c r="Q54" s="203"/>
      <c r="R54" s="203"/>
      <c r="S54" s="203"/>
      <c r="T54" s="203"/>
      <c r="U54" s="203"/>
      <c r="V54" s="203"/>
      <c r="W54" s="203"/>
      <c r="X54" s="203"/>
      <c r="Y54" s="203"/>
      <c r="Z54" s="203"/>
      <c r="AA54" s="203"/>
      <c r="AB54" s="203"/>
      <c r="AC54" s="203"/>
      <c r="AD54" s="203"/>
      <c r="AE54" s="203"/>
      <c r="AF54" s="203"/>
      <c r="AG54" s="203"/>
      <c r="AH54" s="203"/>
      <c r="AI54" s="203"/>
      <c r="AJ54" s="203"/>
      <c r="AK54" s="203"/>
      <c r="AL54" s="203"/>
      <c r="AM54" s="203"/>
      <c r="AN54" s="203"/>
      <c r="AO54" s="203"/>
    </row>
    <row r="55" spans="2:47" ht="15" customHeight="1">
      <c r="B55" s="203"/>
      <c r="C55" s="203"/>
      <c r="D55" s="203"/>
      <c r="E55" s="203"/>
      <c r="F55" s="203"/>
      <c r="G55" s="203"/>
      <c r="H55" s="203"/>
      <c r="I55" s="203"/>
      <c r="J55" s="203"/>
      <c r="K55" s="203"/>
      <c r="L55" s="203"/>
      <c r="M55" s="203"/>
      <c r="N55" s="203"/>
      <c r="O55" s="203"/>
      <c r="P55" s="203"/>
      <c r="Q55" s="203"/>
      <c r="R55" s="203"/>
      <c r="S55" s="203"/>
      <c r="T55" s="203"/>
      <c r="U55" s="203"/>
      <c r="V55" s="203"/>
      <c r="W55" s="203"/>
      <c r="X55" s="203"/>
      <c r="Y55" s="203"/>
      <c r="Z55" s="203"/>
      <c r="AA55" s="203"/>
      <c r="AB55" s="203"/>
      <c r="AC55" s="203"/>
      <c r="AD55" s="203"/>
      <c r="AE55" s="203"/>
      <c r="AF55" s="203"/>
      <c r="AG55" s="203"/>
      <c r="AH55" s="203"/>
      <c r="AI55" s="203"/>
      <c r="AJ55" s="203"/>
      <c r="AK55" s="203"/>
      <c r="AL55" s="203"/>
      <c r="AM55" s="203"/>
      <c r="AN55" s="203"/>
      <c r="AO55" s="203"/>
    </row>
    <row r="56" spans="2:47" ht="15" customHeight="1">
      <c r="B56" s="203"/>
      <c r="C56" s="203"/>
      <c r="D56" s="203"/>
      <c r="E56" s="203"/>
      <c r="F56" s="203"/>
      <c r="G56" s="203"/>
      <c r="H56" s="203"/>
      <c r="I56" s="203"/>
      <c r="J56" s="203"/>
      <c r="K56" s="203"/>
      <c r="L56" s="203"/>
      <c r="M56" s="203"/>
      <c r="N56" s="203"/>
      <c r="O56" s="203"/>
      <c r="P56" s="203"/>
      <c r="Q56" s="203"/>
      <c r="R56" s="203"/>
      <c r="S56" s="203"/>
      <c r="T56" s="203"/>
      <c r="U56" s="203"/>
      <c r="V56" s="203"/>
      <c r="W56" s="203"/>
      <c r="X56" s="203"/>
      <c r="Y56" s="203"/>
      <c r="Z56" s="203"/>
      <c r="AA56" s="203"/>
      <c r="AB56" s="203"/>
      <c r="AC56" s="203"/>
      <c r="AD56" s="203"/>
      <c r="AE56" s="203"/>
      <c r="AF56" s="203"/>
      <c r="AG56" s="203"/>
      <c r="AH56" s="203"/>
      <c r="AI56" s="203"/>
      <c r="AJ56" s="203"/>
      <c r="AK56" s="203"/>
      <c r="AL56" s="203"/>
      <c r="AM56" s="203"/>
      <c r="AN56" s="203"/>
      <c r="AO56" s="203"/>
    </row>
    <row r="57" spans="2:47" ht="15" customHeight="1">
      <c r="B57" s="203"/>
      <c r="C57" s="203"/>
      <c r="D57" s="203"/>
      <c r="E57" s="203"/>
      <c r="F57" s="203"/>
      <c r="G57" s="203"/>
      <c r="H57" s="203"/>
      <c r="I57" s="203"/>
      <c r="J57" s="203"/>
      <c r="K57" s="203"/>
      <c r="L57" s="203"/>
      <c r="M57" s="203"/>
      <c r="N57" s="203"/>
      <c r="O57" s="203"/>
      <c r="P57" s="203"/>
      <c r="Q57" s="203"/>
      <c r="R57" s="203"/>
      <c r="S57" s="203"/>
      <c r="T57" s="203"/>
      <c r="U57" s="203"/>
      <c r="V57" s="203"/>
      <c r="W57" s="203"/>
      <c r="X57" s="203"/>
      <c r="Y57" s="203"/>
      <c r="Z57" s="203"/>
      <c r="AA57" s="203"/>
      <c r="AB57" s="203"/>
      <c r="AC57" s="203"/>
      <c r="AD57" s="203"/>
      <c r="AE57" s="203"/>
      <c r="AF57" s="203"/>
      <c r="AG57" s="203"/>
      <c r="AH57" s="203"/>
      <c r="AI57" s="203"/>
      <c r="AJ57" s="203"/>
      <c r="AK57" s="203"/>
      <c r="AL57" s="203"/>
      <c r="AM57" s="203"/>
      <c r="AN57" s="203"/>
      <c r="AO57" s="203"/>
    </row>
    <row r="58" spans="2:47" ht="15" customHeight="1">
      <c r="B58" s="203"/>
      <c r="C58" s="203"/>
      <c r="D58" s="203"/>
      <c r="E58" s="203"/>
      <c r="F58" s="203"/>
      <c r="G58" s="203"/>
      <c r="H58" s="203"/>
      <c r="I58" s="203"/>
      <c r="J58" s="203"/>
      <c r="K58" s="203"/>
      <c r="L58" s="203"/>
      <c r="M58" s="203"/>
      <c r="N58" s="203"/>
      <c r="O58" s="203"/>
      <c r="P58" s="203"/>
      <c r="Q58" s="203"/>
      <c r="R58" s="203"/>
      <c r="S58" s="203"/>
      <c r="T58" s="203"/>
      <c r="U58" s="203"/>
      <c r="V58" s="203"/>
      <c r="W58" s="203"/>
      <c r="X58" s="203"/>
      <c r="Y58" s="203"/>
      <c r="Z58" s="203"/>
      <c r="AA58" s="203"/>
      <c r="AB58" s="203"/>
      <c r="AC58" s="203"/>
      <c r="AD58" s="203"/>
      <c r="AE58" s="203"/>
      <c r="AF58" s="203"/>
      <c r="AG58" s="203"/>
      <c r="AH58" s="203"/>
      <c r="AI58" s="203"/>
      <c r="AJ58" s="203"/>
      <c r="AK58" s="203"/>
      <c r="AL58" s="203"/>
      <c r="AM58" s="203"/>
      <c r="AN58" s="203"/>
      <c r="AO58" s="203"/>
    </row>
    <row r="59" spans="2:47" ht="15" customHeight="1">
      <c r="B59" s="203"/>
      <c r="C59" s="203"/>
      <c r="D59" s="203"/>
      <c r="E59" s="203"/>
      <c r="F59" s="203"/>
      <c r="G59" s="203"/>
      <c r="H59" s="203"/>
      <c r="I59" s="203"/>
      <c r="J59" s="203"/>
      <c r="K59" s="203"/>
      <c r="L59" s="203"/>
      <c r="M59" s="203"/>
      <c r="N59" s="203"/>
      <c r="O59" s="203"/>
      <c r="P59" s="203"/>
      <c r="Q59" s="203"/>
      <c r="R59" s="203"/>
      <c r="S59" s="203"/>
      <c r="T59" s="203"/>
      <c r="U59" s="203"/>
      <c r="V59" s="203"/>
      <c r="W59" s="203"/>
      <c r="X59" s="203"/>
      <c r="Y59" s="203"/>
      <c r="Z59" s="203"/>
      <c r="AA59" s="203"/>
      <c r="AB59" s="203"/>
      <c r="AC59" s="203"/>
      <c r="AD59" s="203"/>
      <c r="AE59" s="203"/>
      <c r="AF59" s="203"/>
      <c r="AG59" s="203"/>
      <c r="AH59" s="203"/>
      <c r="AI59" s="203"/>
      <c r="AJ59" s="203"/>
      <c r="AK59" s="203"/>
      <c r="AL59" s="203"/>
      <c r="AM59" s="203"/>
      <c r="AN59" s="203"/>
      <c r="AO59" s="203"/>
    </row>
    <row r="60" spans="2:47" ht="15" customHeight="1">
      <c r="B60" s="203"/>
      <c r="C60" s="203"/>
      <c r="D60" s="203"/>
      <c r="E60" s="203"/>
      <c r="F60" s="203"/>
      <c r="G60" s="203"/>
      <c r="H60" s="203"/>
      <c r="I60" s="203"/>
      <c r="J60" s="203"/>
      <c r="K60" s="203"/>
      <c r="L60" s="203"/>
      <c r="M60" s="203"/>
      <c r="N60" s="203"/>
      <c r="O60" s="203"/>
      <c r="P60" s="203"/>
      <c r="Q60" s="203"/>
      <c r="R60" s="203"/>
      <c r="S60" s="203"/>
      <c r="T60" s="203"/>
      <c r="U60" s="203"/>
      <c r="V60" s="203"/>
      <c r="W60" s="203"/>
      <c r="X60" s="203"/>
      <c r="Y60" s="203"/>
      <c r="Z60" s="203"/>
      <c r="AA60" s="203"/>
      <c r="AB60" s="203"/>
      <c r="AC60" s="203"/>
      <c r="AD60" s="203"/>
      <c r="AE60" s="203"/>
      <c r="AF60" s="203"/>
      <c r="AG60" s="203"/>
      <c r="AH60" s="203"/>
      <c r="AI60" s="203"/>
      <c r="AJ60" s="203"/>
      <c r="AK60" s="203"/>
      <c r="AL60" s="203"/>
      <c r="AM60" s="203"/>
      <c r="AN60" s="203"/>
      <c r="AO60" s="203"/>
    </row>
    <row r="61" spans="2:47" ht="15" customHeight="1">
      <c r="B61" s="203"/>
      <c r="C61" s="203"/>
      <c r="D61" s="203"/>
      <c r="E61" s="203"/>
      <c r="F61" s="203"/>
      <c r="G61" s="203"/>
      <c r="H61" s="203"/>
      <c r="I61" s="203"/>
      <c r="J61" s="203"/>
      <c r="K61" s="203"/>
      <c r="L61" s="203"/>
      <c r="M61" s="203"/>
      <c r="N61" s="203"/>
      <c r="O61" s="203"/>
      <c r="P61" s="203"/>
      <c r="Q61" s="203"/>
      <c r="R61" s="203"/>
      <c r="S61" s="203"/>
      <c r="T61" s="203"/>
      <c r="U61" s="203"/>
      <c r="V61" s="203"/>
      <c r="W61" s="203"/>
      <c r="X61" s="203"/>
      <c r="Y61" s="203"/>
      <c r="Z61" s="203"/>
      <c r="AA61" s="203"/>
      <c r="AB61" s="203"/>
      <c r="AC61" s="203"/>
      <c r="AD61" s="203"/>
      <c r="AE61" s="203"/>
      <c r="AF61" s="203"/>
      <c r="AG61" s="203"/>
      <c r="AH61" s="203"/>
      <c r="AI61" s="203"/>
      <c r="AJ61" s="203"/>
      <c r="AK61" s="203"/>
      <c r="AL61" s="203"/>
      <c r="AM61" s="203"/>
      <c r="AN61" s="203"/>
      <c r="AO61" s="203"/>
    </row>
    <row r="62" spans="2:47" ht="15" customHeight="1">
      <c r="AU62" s="1" t="s">
        <v>273</v>
      </c>
    </row>
    <row r="63" spans="2:47" ht="15" customHeight="1">
      <c r="B63" s="1" t="s">
        <v>268</v>
      </c>
      <c r="AU63" s="1" t="s">
        <v>272</v>
      </c>
    </row>
    <row r="64" spans="2:47" ht="15" customHeight="1">
      <c r="B64" s="203" t="s">
        <v>269</v>
      </c>
      <c r="C64" s="203"/>
      <c r="D64" s="203"/>
      <c r="E64" s="203"/>
      <c r="F64" s="203"/>
      <c r="G64" s="203" t="s">
        <v>270</v>
      </c>
      <c r="H64" s="203"/>
      <c r="I64" s="203"/>
      <c r="J64" s="203"/>
      <c r="K64" s="203"/>
      <c r="L64" s="203"/>
      <c r="M64" s="203"/>
      <c r="N64" s="203"/>
      <c r="O64" s="203"/>
      <c r="P64" s="203" t="s">
        <v>271</v>
      </c>
      <c r="Q64" s="203"/>
      <c r="R64" s="203"/>
      <c r="S64" s="203"/>
      <c r="T64" s="203"/>
    </row>
    <row r="65" spans="2:41" ht="15" customHeight="1">
      <c r="B65" s="203"/>
      <c r="C65" s="203"/>
      <c r="D65" s="203"/>
      <c r="E65" s="203"/>
      <c r="F65" s="203"/>
      <c r="G65" s="203"/>
      <c r="H65" s="203"/>
      <c r="I65" s="203"/>
      <c r="J65" s="203"/>
      <c r="K65" s="203"/>
      <c r="L65" s="203"/>
      <c r="M65" s="203"/>
      <c r="N65" s="203"/>
      <c r="O65" s="203"/>
      <c r="P65" s="203"/>
      <c r="Q65" s="203"/>
      <c r="R65" s="203"/>
      <c r="S65" s="203"/>
      <c r="T65" s="203"/>
    </row>
    <row r="66" spans="2:41" ht="15" customHeight="1">
      <c r="B66" s="203"/>
      <c r="C66" s="203"/>
      <c r="D66" s="203"/>
      <c r="E66" s="203"/>
      <c r="F66" s="203"/>
      <c r="G66" s="203"/>
      <c r="H66" s="203"/>
      <c r="I66" s="203"/>
      <c r="J66" s="203"/>
      <c r="K66" s="203"/>
      <c r="L66" s="203"/>
      <c r="M66" s="203"/>
      <c r="N66" s="203"/>
      <c r="O66" s="203"/>
      <c r="P66" s="203"/>
      <c r="Q66" s="203"/>
      <c r="R66" s="203"/>
      <c r="S66" s="203"/>
      <c r="T66" s="203"/>
    </row>
    <row r="67" spans="2:41" ht="15" customHeight="1">
      <c r="B67" s="203"/>
      <c r="C67" s="203"/>
      <c r="D67" s="203"/>
      <c r="E67" s="203"/>
      <c r="F67" s="203"/>
      <c r="G67" s="203"/>
      <c r="H67" s="203"/>
      <c r="I67" s="203"/>
      <c r="J67" s="203"/>
      <c r="K67" s="203"/>
      <c r="L67" s="203"/>
      <c r="M67" s="203"/>
      <c r="N67" s="203"/>
      <c r="O67" s="203"/>
      <c r="P67" s="203"/>
      <c r="Q67" s="203"/>
      <c r="R67" s="203"/>
      <c r="S67" s="203"/>
      <c r="T67" s="203"/>
    </row>
    <row r="68" spans="2:41" ht="15" customHeight="1">
      <c r="B68" s="203"/>
      <c r="C68" s="203"/>
      <c r="D68" s="203"/>
      <c r="E68" s="203"/>
      <c r="F68" s="203"/>
      <c r="G68" s="203"/>
      <c r="H68" s="203"/>
      <c r="I68" s="203"/>
      <c r="J68" s="203"/>
      <c r="K68" s="203"/>
      <c r="L68" s="203"/>
      <c r="M68" s="203"/>
      <c r="N68" s="203"/>
      <c r="O68" s="203"/>
      <c r="P68" s="203"/>
      <c r="Q68" s="203"/>
      <c r="R68" s="203"/>
      <c r="S68" s="203"/>
      <c r="T68" s="203"/>
    </row>
    <row r="70" spans="2:41" ht="15" customHeight="1">
      <c r="B70" s="5" t="s">
        <v>274</v>
      </c>
      <c r="C70" s="16"/>
      <c r="D70" s="16"/>
      <c r="E70" s="16"/>
      <c r="F70" s="16"/>
      <c r="G70" s="16"/>
      <c r="H70" s="16"/>
      <c r="I70" s="16"/>
      <c r="J70" s="16"/>
      <c r="K70" s="16"/>
      <c r="L70" s="16"/>
      <c r="M70" s="16"/>
      <c r="N70" s="16"/>
      <c r="O70" s="16"/>
      <c r="P70" s="16"/>
      <c r="Q70" s="16"/>
      <c r="R70" s="16"/>
      <c r="S70" s="16"/>
      <c r="T70" s="16"/>
      <c r="U70" s="16"/>
      <c r="V70" s="16"/>
      <c r="W70" s="16"/>
      <c r="X70" s="16"/>
      <c r="Y70" s="16"/>
      <c r="Z70" s="16"/>
      <c r="AA70" s="16"/>
      <c r="AB70" s="16"/>
      <c r="AC70" s="16"/>
      <c r="AD70" s="16"/>
      <c r="AE70" s="16"/>
      <c r="AF70" s="16"/>
      <c r="AG70" s="16"/>
      <c r="AH70" s="16"/>
      <c r="AI70" s="16"/>
      <c r="AJ70" s="16"/>
      <c r="AK70" s="16"/>
      <c r="AL70" s="16"/>
      <c r="AM70" s="16"/>
      <c r="AN70" s="16"/>
      <c r="AO70" s="16"/>
    </row>
    <row r="71" spans="2:41" ht="15" customHeight="1">
      <c r="B71" s="203" t="s">
        <v>92</v>
      </c>
      <c r="C71" s="203"/>
      <c r="D71" s="203"/>
      <c r="E71" s="203"/>
      <c r="F71" s="203"/>
      <c r="G71" s="203"/>
      <c r="H71" s="203"/>
      <c r="I71" s="250" t="s">
        <v>4</v>
      </c>
      <c r="J71" s="250"/>
      <c r="K71" s="250"/>
      <c r="L71" s="250"/>
      <c r="M71" s="250"/>
      <c r="N71" s="250"/>
      <c r="O71" s="251"/>
      <c r="P71" s="249" t="s">
        <v>5</v>
      </c>
      <c r="Q71" s="208"/>
      <c r="R71" s="208"/>
      <c r="S71" s="208"/>
      <c r="T71" s="208"/>
      <c r="U71" s="208"/>
      <c r="V71" s="208"/>
      <c r="W71" s="208"/>
      <c r="X71" s="208"/>
      <c r="Y71" s="208"/>
      <c r="Z71" s="208"/>
      <c r="AA71" s="208"/>
      <c r="AB71" s="208"/>
      <c r="AC71" s="208"/>
      <c r="AD71" s="208"/>
      <c r="AE71" s="208"/>
      <c r="AF71" s="208"/>
      <c r="AG71" s="205"/>
      <c r="AH71" s="249" t="s">
        <v>6</v>
      </c>
      <c r="AI71" s="250"/>
      <c r="AJ71" s="250"/>
      <c r="AK71" s="250"/>
      <c r="AL71" s="250"/>
      <c r="AM71" s="250"/>
      <c r="AN71" s="250"/>
      <c r="AO71" s="251"/>
    </row>
    <row r="72" spans="2:41" ht="15" customHeight="1">
      <c r="B72" s="203"/>
      <c r="C72" s="203"/>
      <c r="D72" s="203"/>
      <c r="E72" s="203"/>
      <c r="F72" s="203"/>
      <c r="G72" s="203"/>
      <c r="H72" s="203"/>
      <c r="I72" s="259"/>
      <c r="J72" s="259"/>
      <c r="K72" s="259"/>
      <c r="L72" s="259"/>
      <c r="M72" s="259"/>
      <c r="N72" s="259"/>
      <c r="O72" s="260"/>
      <c r="P72" s="255"/>
      <c r="Q72" s="256"/>
      <c r="R72" s="256"/>
      <c r="S72" s="256"/>
      <c r="T72" s="256"/>
      <c r="U72" s="256"/>
      <c r="V72" s="256"/>
      <c r="W72" s="256"/>
      <c r="X72" s="256"/>
      <c r="Y72" s="256"/>
      <c r="Z72" s="256"/>
      <c r="AA72" s="256"/>
      <c r="AB72" s="256"/>
      <c r="AC72" s="256"/>
      <c r="AD72" s="256"/>
      <c r="AE72" s="256"/>
      <c r="AF72" s="256"/>
      <c r="AG72" s="257"/>
      <c r="AH72" s="258"/>
      <c r="AI72" s="259"/>
      <c r="AJ72" s="259"/>
      <c r="AK72" s="259"/>
      <c r="AL72" s="259"/>
      <c r="AM72" s="259"/>
      <c r="AN72" s="259"/>
      <c r="AO72" s="260"/>
    </row>
    <row r="73" spans="2:41" ht="15" customHeight="1">
      <c r="B73" s="203"/>
      <c r="C73" s="203"/>
      <c r="D73" s="203"/>
      <c r="E73" s="203"/>
      <c r="F73" s="203"/>
      <c r="G73" s="203"/>
      <c r="H73" s="203"/>
      <c r="I73" s="259"/>
      <c r="J73" s="259"/>
      <c r="K73" s="259"/>
      <c r="L73" s="259"/>
      <c r="M73" s="259"/>
      <c r="N73" s="259"/>
      <c r="O73" s="260"/>
      <c r="P73" s="204" t="s">
        <v>7</v>
      </c>
      <c r="Q73" s="208"/>
      <c r="R73" s="208"/>
      <c r="S73" s="208"/>
      <c r="T73" s="208"/>
      <c r="U73" s="205"/>
      <c r="V73" s="204" t="s">
        <v>8</v>
      </c>
      <c r="W73" s="208"/>
      <c r="X73" s="208"/>
      <c r="Y73" s="208"/>
      <c r="Z73" s="208"/>
      <c r="AA73" s="205"/>
      <c r="AB73" s="312" t="s">
        <v>9</v>
      </c>
      <c r="AC73" s="313"/>
      <c r="AD73" s="313"/>
      <c r="AE73" s="313"/>
      <c r="AF73" s="313"/>
      <c r="AG73" s="314"/>
      <c r="AH73" s="258"/>
      <c r="AI73" s="259"/>
      <c r="AJ73" s="259"/>
      <c r="AK73" s="259"/>
      <c r="AL73" s="259"/>
      <c r="AM73" s="259"/>
      <c r="AN73" s="259"/>
      <c r="AO73" s="260"/>
    </row>
    <row r="74" spans="2:41" ht="15" customHeight="1">
      <c r="B74" s="203"/>
      <c r="C74" s="203"/>
      <c r="D74" s="203"/>
      <c r="E74" s="203"/>
      <c r="F74" s="203"/>
      <c r="G74" s="203"/>
      <c r="H74" s="203"/>
      <c r="I74" s="253"/>
      <c r="J74" s="253"/>
      <c r="K74" s="253"/>
      <c r="L74" s="253"/>
      <c r="M74" s="253"/>
      <c r="N74" s="253"/>
      <c r="O74" s="254"/>
      <c r="P74" s="255"/>
      <c r="Q74" s="256"/>
      <c r="R74" s="256"/>
      <c r="S74" s="256"/>
      <c r="T74" s="256"/>
      <c r="U74" s="257"/>
      <c r="V74" s="255"/>
      <c r="W74" s="256"/>
      <c r="X74" s="256"/>
      <c r="Y74" s="256"/>
      <c r="Z74" s="256"/>
      <c r="AA74" s="257"/>
      <c r="AB74" s="318"/>
      <c r="AC74" s="319"/>
      <c r="AD74" s="319"/>
      <c r="AE74" s="319"/>
      <c r="AF74" s="319"/>
      <c r="AG74" s="320"/>
      <c r="AH74" s="252"/>
      <c r="AI74" s="253"/>
      <c r="AJ74" s="253"/>
      <c r="AK74" s="253"/>
      <c r="AL74" s="253"/>
      <c r="AM74" s="253"/>
      <c r="AN74" s="253"/>
      <c r="AO74" s="254"/>
    </row>
    <row r="75" spans="2:41" ht="15" customHeight="1">
      <c r="B75" s="204">
        <f>SUM(AA43:AG52)</f>
        <v>0</v>
      </c>
      <c r="C75" s="208"/>
      <c r="D75" s="208"/>
      <c r="E75" s="208"/>
      <c r="F75" s="208"/>
      <c r="G75" s="208"/>
      <c r="H75" s="205"/>
      <c r="I75" s="303"/>
      <c r="J75" s="304"/>
      <c r="K75" s="304"/>
      <c r="L75" s="304"/>
      <c r="M75" s="304"/>
      <c r="N75" s="304"/>
      <c r="O75" s="305"/>
      <c r="P75" s="204"/>
      <c r="Q75" s="208"/>
      <c r="R75" s="208"/>
      <c r="S75" s="208"/>
      <c r="T75" s="208"/>
      <c r="U75" s="205"/>
      <c r="V75" s="204"/>
      <c r="W75" s="208"/>
      <c r="X75" s="208"/>
      <c r="Y75" s="208"/>
      <c r="Z75" s="208"/>
      <c r="AA75" s="205"/>
      <c r="AB75" s="312"/>
      <c r="AC75" s="313"/>
      <c r="AD75" s="313"/>
      <c r="AE75" s="313"/>
      <c r="AF75" s="313"/>
      <c r="AG75" s="314"/>
      <c r="AH75" s="249"/>
      <c r="AI75" s="250"/>
      <c r="AJ75" s="250"/>
      <c r="AK75" s="250"/>
      <c r="AL75" s="250"/>
      <c r="AM75" s="250"/>
      <c r="AN75" s="250"/>
      <c r="AO75" s="251"/>
    </row>
    <row r="76" spans="2:41" ht="15" customHeight="1">
      <c r="B76" s="206"/>
      <c r="C76" s="261"/>
      <c r="D76" s="261"/>
      <c r="E76" s="261"/>
      <c r="F76" s="261"/>
      <c r="G76" s="261"/>
      <c r="H76" s="207"/>
      <c r="I76" s="306"/>
      <c r="J76" s="307"/>
      <c r="K76" s="307"/>
      <c r="L76" s="307"/>
      <c r="M76" s="307"/>
      <c r="N76" s="307"/>
      <c r="O76" s="308"/>
      <c r="P76" s="206"/>
      <c r="Q76" s="261"/>
      <c r="R76" s="261"/>
      <c r="S76" s="261"/>
      <c r="T76" s="261"/>
      <c r="U76" s="207"/>
      <c r="V76" s="206"/>
      <c r="W76" s="261"/>
      <c r="X76" s="261"/>
      <c r="Y76" s="261"/>
      <c r="Z76" s="261"/>
      <c r="AA76" s="207"/>
      <c r="AB76" s="315"/>
      <c r="AC76" s="316"/>
      <c r="AD76" s="316"/>
      <c r="AE76" s="316"/>
      <c r="AF76" s="316"/>
      <c r="AG76" s="317"/>
      <c r="AH76" s="258"/>
      <c r="AI76" s="259"/>
      <c r="AJ76" s="259"/>
      <c r="AK76" s="259"/>
      <c r="AL76" s="259"/>
      <c r="AM76" s="259"/>
      <c r="AN76" s="259"/>
      <c r="AO76" s="260"/>
    </row>
    <row r="77" spans="2:41" ht="15" customHeight="1">
      <c r="B77" s="206"/>
      <c r="C77" s="261"/>
      <c r="D77" s="261"/>
      <c r="E77" s="261"/>
      <c r="F77" s="261"/>
      <c r="G77" s="261"/>
      <c r="H77" s="207"/>
      <c r="I77" s="306"/>
      <c r="J77" s="307"/>
      <c r="K77" s="307"/>
      <c r="L77" s="307"/>
      <c r="M77" s="307"/>
      <c r="N77" s="307"/>
      <c r="O77" s="308"/>
      <c r="P77" s="206"/>
      <c r="Q77" s="261"/>
      <c r="R77" s="261"/>
      <c r="S77" s="261"/>
      <c r="T77" s="261"/>
      <c r="U77" s="207"/>
      <c r="V77" s="206"/>
      <c r="W77" s="261"/>
      <c r="X77" s="261"/>
      <c r="Y77" s="261"/>
      <c r="Z77" s="261"/>
      <c r="AA77" s="207"/>
      <c r="AB77" s="315"/>
      <c r="AC77" s="316"/>
      <c r="AD77" s="316"/>
      <c r="AE77" s="316"/>
      <c r="AF77" s="316"/>
      <c r="AG77" s="317"/>
      <c r="AH77" s="258"/>
      <c r="AI77" s="259"/>
      <c r="AJ77" s="259"/>
      <c r="AK77" s="259"/>
      <c r="AL77" s="259"/>
      <c r="AM77" s="259"/>
      <c r="AN77" s="259"/>
      <c r="AO77" s="260"/>
    </row>
    <row r="78" spans="2:41" ht="15" customHeight="1">
      <c r="B78" s="255"/>
      <c r="C78" s="256"/>
      <c r="D78" s="256"/>
      <c r="E78" s="256"/>
      <c r="F78" s="256"/>
      <c r="G78" s="256"/>
      <c r="H78" s="257"/>
      <c r="I78" s="309"/>
      <c r="J78" s="310"/>
      <c r="K78" s="310"/>
      <c r="L78" s="310"/>
      <c r="M78" s="310"/>
      <c r="N78" s="310"/>
      <c r="O78" s="311"/>
      <c r="P78" s="255"/>
      <c r="Q78" s="256"/>
      <c r="R78" s="256"/>
      <c r="S78" s="256"/>
      <c r="T78" s="256"/>
      <c r="U78" s="257"/>
      <c r="V78" s="255"/>
      <c r="W78" s="256"/>
      <c r="X78" s="256"/>
      <c r="Y78" s="256"/>
      <c r="Z78" s="256"/>
      <c r="AA78" s="257"/>
      <c r="AB78" s="318"/>
      <c r="AC78" s="319"/>
      <c r="AD78" s="319"/>
      <c r="AE78" s="319"/>
      <c r="AF78" s="319"/>
      <c r="AG78" s="320"/>
      <c r="AH78" s="252"/>
      <c r="AI78" s="253"/>
      <c r="AJ78" s="253"/>
      <c r="AK78" s="253"/>
      <c r="AL78" s="253"/>
      <c r="AM78" s="253"/>
      <c r="AN78" s="253"/>
      <c r="AO78" s="254"/>
    </row>
    <row r="80" spans="2:41" ht="15" customHeight="1">
      <c r="B80" s="1" t="s">
        <v>50</v>
      </c>
    </row>
    <row r="81" spans="3:4" ht="15" customHeight="1">
      <c r="C81" s="1" t="s">
        <v>31</v>
      </c>
      <c r="D81" s="1" t="s">
        <v>275</v>
      </c>
    </row>
    <row r="82" spans="3:4" ht="15" customHeight="1">
      <c r="C82" s="1" t="s">
        <v>32</v>
      </c>
      <c r="D82" s="1" t="s">
        <v>276</v>
      </c>
    </row>
    <row r="83" spans="3:4" ht="15" customHeight="1">
      <c r="C83" s="1" t="s">
        <v>33</v>
      </c>
      <c r="D83" s="1" t="s">
        <v>277</v>
      </c>
    </row>
    <row r="84" spans="3:4" ht="15" customHeight="1">
      <c r="C84" s="1" t="s">
        <v>34</v>
      </c>
      <c r="D84" s="1" t="s">
        <v>278</v>
      </c>
    </row>
    <row r="85" spans="3:4" ht="15" customHeight="1">
      <c r="C85" s="1" t="s">
        <v>35</v>
      </c>
      <c r="D85" s="1" t="s">
        <v>279</v>
      </c>
    </row>
    <row r="86" spans="3:4" ht="15" customHeight="1">
      <c r="C86" s="1" t="s">
        <v>36</v>
      </c>
      <c r="D86" s="1" t="s">
        <v>168</v>
      </c>
    </row>
    <row r="87" spans="3:4" ht="15" customHeight="1">
      <c r="C87" s="1" t="s">
        <v>37</v>
      </c>
      <c r="D87" s="1" t="s">
        <v>280</v>
      </c>
    </row>
    <row r="88" spans="3:4" ht="15" customHeight="1">
      <c r="C88" s="16"/>
    </row>
  </sheetData>
  <sheetProtection formatCells="0" formatColumns="0" insertColumns="0" insertRows="0" insertHyperlinks="0" deleteColumns="0" deleteRows="0" selectLockedCells="1" sort="0" autoFilter="0" pivotTables="0"/>
  <mergeCells count="167">
    <mergeCell ref="B14:K16"/>
    <mergeCell ref="L14:W16"/>
    <mergeCell ref="X14:AE16"/>
    <mergeCell ref="AF14:AI16"/>
    <mergeCell ref="AH20:AL20"/>
    <mergeCell ref="B2:AO3"/>
    <mergeCell ref="B13:K13"/>
    <mergeCell ref="L13:W13"/>
    <mergeCell ref="X13:AE13"/>
    <mergeCell ref="AF13:AI13"/>
    <mergeCell ref="AJ13:AO13"/>
    <mergeCell ref="AM20:AO20"/>
    <mergeCell ref="B21:C22"/>
    <mergeCell ref="D21:O22"/>
    <mergeCell ref="P21:T22"/>
    <mergeCell ref="U21:Y22"/>
    <mergeCell ref="Z21:AB22"/>
    <mergeCell ref="AC21:AG22"/>
    <mergeCell ref="AH21:AL22"/>
    <mergeCell ref="AM21:AO22"/>
    <mergeCell ref="B19:C20"/>
    <mergeCell ref="D19:O20"/>
    <mergeCell ref="P19:AB19"/>
    <mergeCell ref="AC19:AO19"/>
    <mergeCell ref="P20:T20"/>
    <mergeCell ref="U20:Y20"/>
    <mergeCell ref="Z20:AB20"/>
    <mergeCell ref="AC20:AG20"/>
    <mergeCell ref="B29:F31"/>
    <mergeCell ref="G29:H31"/>
    <mergeCell ref="I29:W30"/>
    <mergeCell ref="S31:W31"/>
    <mergeCell ref="X29:AL30"/>
    <mergeCell ref="AH31:AL31"/>
    <mergeCell ref="AH23:AL24"/>
    <mergeCell ref="AM23:AO24"/>
    <mergeCell ref="B25:C26"/>
    <mergeCell ref="D25:O26"/>
    <mergeCell ref="P25:T26"/>
    <mergeCell ref="U25:Y26"/>
    <mergeCell ref="Z25:AB26"/>
    <mergeCell ref="AC25:AG26"/>
    <mergeCell ref="AH25:AL26"/>
    <mergeCell ref="AM25:AO26"/>
    <mergeCell ref="B23:C24"/>
    <mergeCell ref="D23:O24"/>
    <mergeCell ref="P23:T24"/>
    <mergeCell ref="U23:Y24"/>
    <mergeCell ref="Z23:AB24"/>
    <mergeCell ref="AC23:AG24"/>
    <mergeCell ref="B35:F37"/>
    <mergeCell ref="G35:H36"/>
    <mergeCell ref="I35:R35"/>
    <mergeCell ref="S35:W36"/>
    <mergeCell ref="X35:AG35"/>
    <mergeCell ref="Q52:S53"/>
    <mergeCell ref="B52:P53"/>
    <mergeCell ref="S32:W33"/>
    <mergeCell ref="S34:W34"/>
    <mergeCell ref="X34:AG34"/>
    <mergeCell ref="B32:F34"/>
    <mergeCell ref="G32:H33"/>
    <mergeCell ref="G34:H34"/>
    <mergeCell ref="I34:R34"/>
    <mergeCell ref="B41:F43"/>
    <mergeCell ref="G41:H42"/>
    <mergeCell ref="I41:R41"/>
    <mergeCell ref="S41:W42"/>
    <mergeCell ref="X41:AG41"/>
    <mergeCell ref="G43:H43"/>
    <mergeCell ref="I43:R43"/>
    <mergeCell ref="S43:W43"/>
    <mergeCell ref="X43:AG43"/>
    <mergeCell ref="S49:W49"/>
    <mergeCell ref="AH35:AL36"/>
    <mergeCell ref="I36:R36"/>
    <mergeCell ref="X36:AG36"/>
    <mergeCell ref="G37:H37"/>
    <mergeCell ref="I37:R37"/>
    <mergeCell ref="S37:W37"/>
    <mergeCell ref="X37:AG37"/>
    <mergeCell ref="AH37:AL37"/>
    <mergeCell ref="I32:R32"/>
    <mergeCell ref="I33:R33"/>
    <mergeCell ref="X32:AG32"/>
    <mergeCell ref="X33:AG33"/>
    <mergeCell ref="AH32:AL33"/>
    <mergeCell ref="AH34:AL34"/>
    <mergeCell ref="AH41:AL42"/>
    <mergeCell ref="I42:R42"/>
    <mergeCell ref="B38:F40"/>
    <mergeCell ref="G38:H39"/>
    <mergeCell ref="I38:R38"/>
    <mergeCell ref="S38:W39"/>
    <mergeCell ref="X38:AG38"/>
    <mergeCell ref="AH38:AL39"/>
    <mergeCell ref="I39:R39"/>
    <mergeCell ref="X39:AG39"/>
    <mergeCell ref="G40:H40"/>
    <mergeCell ref="I40:R40"/>
    <mergeCell ref="X42:AG42"/>
    <mergeCell ref="AH43:AL43"/>
    <mergeCell ref="S40:W40"/>
    <mergeCell ref="X40:AG40"/>
    <mergeCell ref="AH40:AL40"/>
    <mergeCell ref="B47:F49"/>
    <mergeCell ref="G47:H48"/>
    <mergeCell ref="I47:R47"/>
    <mergeCell ref="S47:W48"/>
    <mergeCell ref="X47:AG47"/>
    <mergeCell ref="AH47:AL48"/>
    <mergeCell ref="I48:R48"/>
    <mergeCell ref="B44:F46"/>
    <mergeCell ref="G44:H45"/>
    <mergeCell ref="I44:R44"/>
    <mergeCell ref="S44:W45"/>
    <mergeCell ref="X44:AG44"/>
    <mergeCell ref="AH44:AL45"/>
    <mergeCell ref="I45:R45"/>
    <mergeCell ref="X45:AG45"/>
    <mergeCell ref="G46:H46"/>
    <mergeCell ref="I46:R46"/>
    <mergeCell ref="X48:AG48"/>
    <mergeCell ref="G49:H49"/>
    <mergeCell ref="I49:R49"/>
    <mergeCell ref="X49:AG49"/>
    <mergeCell ref="AH49:AL49"/>
    <mergeCell ref="S46:W46"/>
    <mergeCell ref="X46:AG46"/>
    <mergeCell ref="AH46:AL46"/>
    <mergeCell ref="B54:P55"/>
    <mergeCell ref="Q54:S55"/>
    <mergeCell ref="T54:AD55"/>
    <mergeCell ref="AE54:AO55"/>
    <mergeCell ref="B56:P57"/>
    <mergeCell ref="Q56:S57"/>
    <mergeCell ref="T56:AD57"/>
    <mergeCell ref="AE56:AO57"/>
    <mergeCell ref="T52:AD53"/>
    <mergeCell ref="AE52:AO53"/>
    <mergeCell ref="B64:F65"/>
    <mergeCell ref="G64:O65"/>
    <mergeCell ref="P64:T65"/>
    <mergeCell ref="B66:F68"/>
    <mergeCell ref="G66:O68"/>
    <mergeCell ref="B58:P59"/>
    <mergeCell ref="Q58:S59"/>
    <mergeCell ref="T58:AD59"/>
    <mergeCell ref="AE58:AO59"/>
    <mergeCell ref="B60:P61"/>
    <mergeCell ref="Q60:S61"/>
    <mergeCell ref="T60:AD61"/>
    <mergeCell ref="AE60:AO61"/>
    <mergeCell ref="P66:T68"/>
    <mergeCell ref="AH75:AO78"/>
    <mergeCell ref="P73:U74"/>
    <mergeCell ref="V73:AA74"/>
    <mergeCell ref="AB73:AG74"/>
    <mergeCell ref="B75:H78"/>
    <mergeCell ref="I75:O78"/>
    <mergeCell ref="P75:U78"/>
    <mergeCell ref="V75:AA78"/>
    <mergeCell ref="AB75:AG78"/>
    <mergeCell ref="B71:H74"/>
    <mergeCell ref="I71:O74"/>
    <mergeCell ref="P71:AG72"/>
    <mergeCell ref="AH71:AO74"/>
  </mergeCells>
  <phoneticPr fontId="2"/>
  <conditionalFormatting sqref="P66">
    <cfRule type="expression" dxfId="9" priority="1">
      <formula>$B$66="加入済み"</formula>
    </cfRule>
  </conditionalFormatting>
  <dataValidations count="1">
    <dataValidation type="list" allowBlank="1" showInputMessage="1" showErrorMessage="1" sqref="B66:F68" xr:uid="{603D12E9-9E89-4B77-B976-7A8128FABCE9}">
      <formula1>$AU$62:$AU$63</formula1>
    </dataValidation>
  </dataValidations>
  <printOptions horizontalCentered="1"/>
  <pageMargins left="0.59055118110236227" right="0.39370078740157483" top="0.59055118110236227" bottom="0.59055118110236227" header="0.51181102362204722" footer="0.51181102362204722"/>
  <pageSetup paperSize="9" scale="84" fitToHeight="0" orientation="portrait" r:id="rId1"/>
  <headerFooter alignWithMargins="0"/>
  <rowBreaks count="1" manualBreakCount="1">
    <brk id="61" max="41"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E57B40-7E9F-493D-B61F-CD89B131ED56}">
  <sheetPr>
    <tabColor theme="9" tint="0.79998168889431442"/>
  </sheetPr>
  <dimension ref="B1:CD65"/>
  <sheetViews>
    <sheetView showGridLines="0" view="pageBreakPreview" zoomScaleNormal="90" zoomScaleSheetLayoutView="100" workbookViewId="0">
      <selection activeCell="AW22" sqref="AW22"/>
    </sheetView>
  </sheetViews>
  <sheetFormatPr defaultColWidth="8.25" defaultRowHeight="15" customHeight="1"/>
  <cols>
    <col min="1" max="1" width="1.625" style="1" customWidth="1"/>
    <col min="2" max="41" width="2.375" style="1" customWidth="1"/>
    <col min="42" max="42" width="1.625" style="1" customWidth="1"/>
    <col min="43" max="16384" width="8.25" style="1"/>
  </cols>
  <sheetData>
    <row r="1" spans="2:82" ht="15" customHeight="1">
      <c r="B1" s="1" t="s">
        <v>331</v>
      </c>
    </row>
    <row r="2" spans="2:82" ht="15" customHeight="1">
      <c r="B2" s="218" t="s">
        <v>329</v>
      </c>
      <c r="C2" s="218"/>
      <c r="D2" s="218"/>
      <c r="E2" s="218"/>
      <c r="F2" s="218"/>
      <c r="G2" s="218"/>
      <c r="H2" s="218"/>
      <c r="I2" s="218"/>
      <c r="J2" s="218"/>
      <c r="K2" s="218"/>
      <c r="L2" s="218"/>
      <c r="M2" s="218"/>
      <c r="N2" s="218"/>
      <c r="O2" s="218"/>
      <c r="P2" s="218"/>
      <c r="Q2" s="218"/>
      <c r="R2" s="218"/>
      <c r="S2" s="218"/>
      <c r="T2" s="218"/>
      <c r="U2" s="218"/>
      <c r="V2" s="218"/>
      <c r="W2" s="218"/>
      <c r="X2" s="218"/>
      <c r="Y2" s="218"/>
      <c r="Z2" s="218"/>
      <c r="AA2" s="218"/>
      <c r="AB2" s="218"/>
      <c r="AC2" s="218"/>
      <c r="AD2" s="218"/>
      <c r="AE2" s="218"/>
      <c r="AF2" s="218"/>
      <c r="AG2" s="218"/>
      <c r="AH2" s="218"/>
      <c r="AI2" s="218"/>
      <c r="AJ2" s="218"/>
      <c r="AK2" s="218"/>
      <c r="AL2" s="218"/>
      <c r="AM2" s="218"/>
      <c r="AN2" s="218"/>
      <c r="AO2" s="218"/>
    </row>
    <row r="3" spans="2:82" ht="15" customHeight="1">
      <c r="B3" s="219"/>
      <c r="C3" s="219"/>
      <c r="D3" s="219"/>
      <c r="E3" s="219"/>
      <c r="F3" s="219"/>
      <c r="G3" s="219"/>
      <c r="H3" s="219"/>
      <c r="I3" s="219"/>
      <c r="J3" s="219"/>
      <c r="K3" s="219"/>
      <c r="L3" s="219"/>
      <c r="M3" s="219"/>
      <c r="N3" s="219"/>
      <c r="O3" s="219"/>
      <c r="P3" s="219"/>
      <c r="Q3" s="219"/>
      <c r="R3" s="219"/>
      <c r="S3" s="219"/>
      <c r="T3" s="219"/>
      <c r="U3" s="219"/>
      <c r="V3" s="219"/>
      <c r="W3" s="219"/>
      <c r="X3" s="219"/>
      <c r="Y3" s="219"/>
      <c r="Z3" s="219"/>
      <c r="AA3" s="219"/>
      <c r="AB3" s="219"/>
      <c r="AC3" s="219"/>
      <c r="AD3" s="219"/>
      <c r="AE3" s="219"/>
      <c r="AF3" s="219"/>
      <c r="AG3" s="219"/>
      <c r="AH3" s="219"/>
      <c r="AI3" s="219"/>
      <c r="AJ3" s="219"/>
      <c r="AK3" s="219"/>
      <c r="AL3" s="219"/>
      <c r="AM3" s="219"/>
      <c r="AN3" s="219"/>
      <c r="AO3" s="219"/>
      <c r="AQ3" s="38"/>
      <c r="AR3" s="38"/>
      <c r="AS3" s="38" t="s">
        <v>328</v>
      </c>
      <c r="AT3" s="38"/>
      <c r="AU3" s="38"/>
      <c r="AV3" s="38"/>
      <c r="AW3" s="38"/>
      <c r="AX3" s="38"/>
      <c r="AY3" s="38"/>
      <c r="AZ3" s="38"/>
      <c r="BA3" s="38"/>
      <c r="BB3" s="38"/>
      <c r="BC3" s="38"/>
      <c r="BD3" s="38"/>
      <c r="BE3" s="38"/>
      <c r="BF3" s="38"/>
      <c r="BG3" s="38"/>
      <c r="BH3" s="38"/>
      <c r="BI3" s="38"/>
      <c r="BJ3" s="38"/>
      <c r="BK3" s="38"/>
      <c r="BL3" s="38"/>
      <c r="BM3" s="38"/>
      <c r="BN3" s="38"/>
      <c r="BO3" s="38"/>
      <c r="BP3" s="38"/>
      <c r="BQ3" s="38"/>
      <c r="BR3" s="38"/>
      <c r="BS3" s="38"/>
      <c r="BT3" s="38"/>
      <c r="BU3" s="38"/>
      <c r="BV3" s="38"/>
      <c r="BW3" s="38"/>
      <c r="BX3" s="38"/>
      <c r="BY3" s="38"/>
      <c r="BZ3" s="38"/>
      <c r="CA3" s="38"/>
      <c r="CB3" s="38"/>
      <c r="CC3" s="38"/>
      <c r="CD3" s="38"/>
    </row>
    <row r="4" spans="2:82" ht="15" customHeight="1">
      <c r="B4" s="203" t="s">
        <v>38</v>
      </c>
      <c r="C4" s="203"/>
      <c r="D4" s="203"/>
      <c r="E4" s="203"/>
      <c r="F4" s="203"/>
      <c r="G4" s="203"/>
      <c r="H4" s="203"/>
      <c r="I4" s="203"/>
      <c r="J4" s="203" t="s">
        <v>39</v>
      </c>
      <c r="K4" s="203"/>
      <c r="L4" s="203"/>
      <c r="M4" s="203"/>
      <c r="N4" s="203"/>
      <c r="O4" s="203"/>
      <c r="P4" s="203"/>
      <c r="Q4" s="203"/>
      <c r="R4" s="203"/>
      <c r="S4" s="203"/>
      <c r="T4" s="203"/>
      <c r="U4" s="203"/>
      <c r="V4" s="203"/>
      <c r="W4" s="203"/>
      <c r="X4" s="202" t="s">
        <v>40</v>
      </c>
      <c r="Y4" s="202"/>
      <c r="Z4" s="202"/>
      <c r="AA4" s="202"/>
      <c r="AB4" s="202"/>
      <c r="AC4" s="202"/>
      <c r="AD4" s="202"/>
      <c r="AE4" s="202"/>
      <c r="AF4" s="203" t="s">
        <v>41</v>
      </c>
      <c r="AG4" s="203"/>
      <c r="AH4" s="203"/>
      <c r="AI4" s="203"/>
      <c r="AJ4" s="203"/>
      <c r="AK4" s="203" t="s">
        <v>42</v>
      </c>
      <c r="AL4" s="203"/>
      <c r="AM4" s="203"/>
      <c r="AN4" s="203"/>
      <c r="AO4" s="203"/>
      <c r="AQ4" s="38"/>
      <c r="AR4" s="38"/>
      <c r="AS4" s="38" t="s">
        <v>329</v>
      </c>
      <c r="AT4" s="38"/>
      <c r="AU4" s="38"/>
      <c r="AV4" s="38"/>
      <c r="AW4" s="38"/>
      <c r="AX4" s="38"/>
      <c r="AY4" s="38"/>
      <c r="AZ4" s="38"/>
      <c r="BA4" s="38"/>
      <c r="BB4" s="38"/>
      <c r="BC4" s="38"/>
      <c r="BD4" s="38"/>
      <c r="BE4" s="38"/>
      <c r="BF4" s="38"/>
      <c r="BG4" s="38"/>
      <c r="BH4" s="38"/>
      <c r="BI4" s="38"/>
      <c r="BJ4" s="38"/>
      <c r="BK4" s="38"/>
      <c r="BL4" s="38"/>
      <c r="BM4" s="38"/>
      <c r="BN4" s="38"/>
      <c r="BO4" s="38"/>
      <c r="BP4" s="38"/>
      <c r="BQ4" s="38"/>
      <c r="BR4" s="38"/>
      <c r="BS4" s="38"/>
      <c r="BT4" s="38"/>
      <c r="BU4" s="38"/>
      <c r="BV4" s="38"/>
      <c r="BW4" s="38"/>
      <c r="BX4" s="38"/>
      <c r="BY4" s="38"/>
      <c r="BZ4" s="38"/>
      <c r="CA4" s="38"/>
      <c r="CB4" s="38"/>
      <c r="CC4" s="38"/>
      <c r="CD4" s="38"/>
    </row>
    <row r="5" spans="2:82" ht="15" customHeight="1">
      <c r="B5" s="203"/>
      <c r="C5" s="203"/>
      <c r="D5" s="203"/>
      <c r="E5" s="203"/>
      <c r="F5" s="203"/>
      <c r="G5" s="203"/>
      <c r="H5" s="203"/>
      <c r="I5" s="203"/>
      <c r="J5" s="203"/>
      <c r="K5" s="203"/>
      <c r="L5" s="203"/>
      <c r="M5" s="203"/>
      <c r="N5" s="203"/>
      <c r="O5" s="203"/>
      <c r="P5" s="203"/>
      <c r="Q5" s="203"/>
      <c r="R5" s="203"/>
      <c r="S5" s="203"/>
      <c r="T5" s="203"/>
      <c r="U5" s="203"/>
      <c r="V5" s="203"/>
      <c r="W5" s="203"/>
      <c r="X5" s="202"/>
      <c r="Y5" s="202"/>
      <c r="Z5" s="202"/>
      <c r="AA5" s="202"/>
      <c r="AB5" s="202"/>
      <c r="AC5" s="202"/>
      <c r="AD5" s="202"/>
      <c r="AE5" s="202"/>
      <c r="AF5" s="203"/>
      <c r="AG5" s="203"/>
      <c r="AH5" s="203"/>
      <c r="AI5" s="203"/>
      <c r="AJ5" s="203"/>
      <c r="AK5" s="203"/>
      <c r="AL5" s="203"/>
      <c r="AM5" s="203"/>
      <c r="AN5" s="203"/>
      <c r="AO5" s="203"/>
      <c r="AS5" s="38" t="s">
        <v>330</v>
      </c>
    </row>
    <row r="6" spans="2:82" ht="15" customHeight="1">
      <c r="B6" s="203"/>
      <c r="C6" s="203"/>
      <c r="D6" s="203"/>
      <c r="E6" s="203"/>
      <c r="F6" s="203"/>
      <c r="G6" s="203"/>
      <c r="H6" s="203"/>
      <c r="I6" s="203"/>
      <c r="J6" s="220"/>
      <c r="K6" s="220"/>
      <c r="L6" s="220"/>
      <c r="M6" s="220"/>
      <c r="N6" s="220"/>
      <c r="O6" s="220"/>
      <c r="P6" s="220"/>
      <c r="Q6" s="220"/>
      <c r="R6" s="220"/>
      <c r="S6" s="220"/>
      <c r="T6" s="220"/>
      <c r="U6" s="220"/>
      <c r="V6" s="220"/>
      <c r="W6" s="220"/>
      <c r="X6" s="202"/>
      <c r="Y6" s="202"/>
      <c r="Z6" s="202"/>
      <c r="AA6" s="202"/>
      <c r="AB6" s="202"/>
      <c r="AC6" s="202"/>
      <c r="AD6" s="202"/>
      <c r="AE6" s="202"/>
      <c r="AF6" s="203"/>
      <c r="AG6" s="203"/>
      <c r="AH6" s="203"/>
      <c r="AI6" s="203"/>
      <c r="AJ6" s="203"/>
      <c r="AK6" s="203"/>
      <c r="AL6" s="203"/>
      <c r="AM6" s="203"/>
      <c r="AN6" s="203"/>
      <c r="AO6" s="203"/>
    </row>
    <row r="7" spans="2:82" ht="15" customHeight="1">
      <c r="B7" s="203"/>
      <c r="C7" s="203"/>
      <c r="D7" s="203"/>
      <c r="E7" s="203"/>
      <c r="F7" s="203"/>
      <c r="G7" s="203"/>
      <c r="H7" s="203"/>
      <c r="I7" s="203"/>
      <c r="J7" s="220"/>
      <c r="K7" s="220"/>
      <c r="L7" s="220"/>
      <c r="M7" s="220"/>
      <c r="N7" s="220"/>
      <c r="O7" s="220"/>
      <c r="P7" s="220"/>
      <c r="Q7" s="220"/>
      <c r="R7" s="220"/>
      <c r="S7" s="220"/>
      <c r="T7" s="220"/>
      <c r="U7" s="220"/>
      <c r="V7" s="220"/>
      <c r="W7" s="220"/>
      <c r="X7" s="202"/>
      <c r="Y7" s="202"/>
      <c r="Z7" s="202"/>
      <c r="AA7" s="202"/>
      <c r="AB7" s="202"/>
      <c r="AC7" s="202"/>
      <c r="AD7" s="202"/>
      <c r="AE7" s="202"/>
      <c r="AF7" s="203"/>
      <c r="AG7" s="203"/>
      <c r="AH7" s="203"/>
      <c r="AI7" s="203"/>
      <c r="AJ7" s="203"/>
      <c r="AK7" s="203"/>
      <c r="AL7" s="203"/>
      <c r="AM7" s="203"/>
      <c r="AN7" s="203"/>
      <c r="AO7" s="203"/>
    </row>
    <row r="9" spans="2:82" ht="15" customHeight="1">
      <c r="B9" s="1" t="s">
        <v>291</v>
      </c>
    </row>
    <row r="10" spans="2:82" ht="15" customHeight="1">
      <c r="B10" s="240" t="s">
        <v>287</v>
      </c>
      <c r="C10" s="241"/>
      <c r="D10" s="241"/>
      <c r="E10" s="242"/>
      <c r="F10" s="240" t="s">
        <v>259</v>
      </c>
      <c r="G10" s="241"/>
      <c r="H10" s="241"/>
      <c r="I10" s="242"/>
      <c r="J10" s="202" t="s">
        <v>288</v>
      </c>
      <c r="K10" s="203"/>
      <c r="L10" s="203"/>
      <c r="M10" s="203"/>
      <c r="N10" s="203"/>
      <c r="O10" s="203"/>
      <c r="P10" s="203"/>
      <c r="Q10" s="203"/>
      <c r="R10" s="203"/>
      <c r="S10" s="203"/>
      <c r="T10" s="203"/>
      <c r="U10" s="203"/>
      <c r="V10" s="203"/>
      <c r="W10" s="203"/>
      <c r="X10" s="203"/>
      <c r="Y10" s="203"/>
      <c r="Z10" s="203"/>
      <c r="AA10" s="203"/>
      <c r="AB10" s="203"/>
      <c r="AC10" s="203"/>
      <c r="AD10" s="203"/>
      <c r="AE10" s="203"/>
      <c r="AF10" s="203"/>
      <c r="AG10" s="203"/>
      <c r="AH10" s="203"/>
      <c r="AI10" s="203" t="s">
        <v>289</v>
      </c>
      <c r="AJ10" s="203"/>
      <c r="AK10" s="203"/>
      <c r="AL10" s="202" t="s">
        <v>290</v>
      </c>
      <c r="AM10" s="203"/>
      <c r="AN10" s="203"/>
      <c r="AO10" s="203"/>
    </row>
    <row r="11" spans="2:82" ht="15" customHeight="1">
      <c r="B11" s="243"/>
      <c r="C11" s="244"/>
      <c r="D11" s="244"/>
      <c r="E11" s="245"/>
      <c r="F11" s="243"/>
      <c r="G11" s="244"/>
      <c r="H11" s="244"/>
      <c r="I11" s="245"/>
      <c r="J11" s="203"/>
      <c r="K11" s="203"/>
      <c r="L11" s="203"/>
      <c r="M11" s="203"/>
      <c r="N11" s="203"/>
      <c r="O11" s="203"/>
      <c r="P11" s="203"/>
      <c r="Q11" s="203"/>
      <c r="R11" s="203"/>
      <c r="S11" s="203"/>
      <c r="T11" s="203"/>
      <c r="U11" s="203"/>
      <c r="V11" s="203"/>
      <c r="W11" s="203"/>
      <c r="X11" s="203"/>
      <c r="Y11" s="203"/>
      <c r="Z11" s="203"/>
      <c r="AA11" s="203"/>
      <c r="AB11" s="203"/>
      <c r="AC11" s="203"/>
      <c r="AD11" s="203"/>
      <c r="AE11" s="203"/>
      <c r="AF11" s="203"/>
      <c r="AG11" s="203"/>
      <c r="AH11" s="203"/>
      <c r="AI11" s="203"/>
      <c r="AJ11" s="203"/>
      <c r="AK11" s="203"/>
      <c r="AL11" s="203"/>
      <c r="AM11" s="203"/>
      <c r="AN11" s="203"/>
      <c r="AO11" s="203"/>
    </row>
    <row r="12" spans="2:82" ht="15" customHeight="1">
      <c r="B12" s="243"/>
      <c r="C12" s="244"/>
      <c r="D12" s="244"/>
      <c r="E12" s="245"/>
      <c r="F12" s="243"/>
      <c r="G12" s="244"/>
      <c r="H12" s="244"/>
      <c r="I12" s="245"/>
      <c r="J12" s="203" t="s">
        <v>260</v>
      </c>
      <c r="K12" s="203"/>
      <c r="L12" s="203"/>
      <c r="M12" s="203"/>
      <c r="N12" s="203"/>
      <c r="O12" s="203" t="s">
        <v>261</v>
      </c>
      <c r="P12" s="203"/>
      <c r="Q12" s="203"/>
      <c r="R12" s="203"/>
      <c r="S12" s="203"/>
      <c r="T12" s="203" t="s">
        <v>262</v>
      </c>
      <c r="U12" s="203"/>
      <c r="V12" s="203"/>
      <c r="W12" s="203"/>
      <c r="X12" s="203"/>
      <c r="Y12" s="203" t="s">
        <v>263</v>
      </c>
      <c r="Z12" s="203"/>
      <c r="AA12" s="203"/>
      <c r="AB12" s="203"/>
      <c r="AC12" s="203"/>
      <c r="AD12" s="203" t="s">
        <v>264</v>
      </c>
      <c r="AE12" s="203"/>
      <c r="AF12" s="203"/>
      <c r="AG12" s="203"/>
      <c r="AH12" s="203"/>
      <c r="AI12" s="203"/>
      <c r="AJ12" s="203"/>
      <c r="AK12" s="203"/>
      <c r="AL12" s="203"/>
      <c r="AM12" s="203"/>
      <c r="AN12" s="203"/>
      <c r="AO12" s="203"/>
    </row>
    <row r="13" spans="2:82" ht="15" customHeight="1">
      <c r="B13" s="246"/>
      <c r="C13" s="247"/>
      <c r="D13" s="247"/>
      <c r="E13" s="248"/>
      <c r="F13" s="246"/>
      <c r="G13" s="247"/>
      <c r="H13" s="247"/>
      <c r="I13" s="248"/>
      <c r="J13" s="203"/>
      <c r="K13" s="203"/>
      <c r="L13" s="203"/>
      <c r="M13" s="203"/>
      <c r="N13" s="203"/>
      <c r="O13" s="203"/>
      <c r="P13" s="203"/>
      <c r="Q13" s="203"/>
      <c r="R13" s="203"/>
      <c r="S13" s="203"/>
      <c r="T13" s="203"/>
      <c r="U13" s="203"/>
      <c r="V13" s="203"/>
      <c r="W13" s="203"/>
      <c r="X13" s="203"/>
      <c r="Y13" s="203"/>
      <c r="Z13" s="203"/>
      <c r="AA13" s="203"/>
      <c r="AB13" s="203"/>
      <c r="AC13" s="203"/>
      <c r="AD13" s="203"/>
      <c r="AE13" s="203"/>
      <c r="AF13" s="203"/>
      <c r="AG13" s="203"/>
      <c r="AH13" s="203"/>
      <c r="AI13" s="203"/>
      <c r="AJ13" s="203"/>
      <c r="AK13" s="203"/>
      <c r="AL13" s="203"/>
      <c r="AM13" s="203"/>
      <c r="AN13" s="203"/>
      <c r="AO13" s="203"/>
    </row>
    <row r="14" spans="2:82" ht="15" customHeight="1">
      <c r="B14" s="240" t="str" cm="1">
        <f t="array" ref="B14">_xlfn.IFS($B$2=$AS$3, "面積",$B$2=$AS$4, "面積",$B$2=$AS$5, "堀上面積" )</f>
        <v>面積</v>
      </c>
      <c r="C14" s="241"/>
      <c r="D14" s="241"/>
      <c r="E14" s="242"/>
      <c r="F14" s="240"/>
      <c r="G14" s="241"/>
      <c r="H14" s="241"/>
      <c r="I14" s="242"/>
      <c r="J14" s="203"/>
      <c r="K14" s="203"/>
      <c r="L14" s="203"/>
      <c r="M14" s="203"/>
      <c r="N14" s="203"/>
      <c r="O14" s="203"/>
      <c r="P14" s="203"/>
      <c r="Q14" s="203"/>
      <c r="R14" s="203"/>
      <c r="S14" s="203"/>
      <c r="T14" s="203"/>
      <c r="U14" s="203"/>
      <c r="V14" s="203"/>
      <c r="W14" s="203"/>
      <c r="X14" s="203"/>
      <c r="Y14" s="203"/>
      <c r="Z14" s="203"/>
      <c r="AA14" s="203"/>
      <c r="AB14" s="203"/>
      <c r="AC14" s="203"/>
      <c r="AD14" s="203"/>
      <c r="AE14" s="203"/>
      <c r="AF14" s="203"/>
      <c r="AG14" s="203"/>
      <c r="AH14" s="203"/>
      <c r="AI14" s="204"/>
      <c r="AJ14" s="208"/>
      <c r="AK14" s="205"/>
      <c r="AL14" s="204"/>
      <c r="AM14" s="208"/>
      <c r="AN14" s="208"/>
      <c r="AO14" s="205"/>
      <c r="AQ14" s="39"/>
    </row>
    <row r="15" spans="2:82" ht="15" customHeight="1">
      <c r="B15" s="243"/>
      <c r="C15" s="244"/>
      <c r="D15" s="244"/>
      <c r="E15" s="245"/>
      <c r="F15" s="243"/>
      <c r="G15" s="244"/>
      <c r="H15" s="244"/>
      <c r="I15" s="245"/>
      <c r="J15" s="327"/>
      <c r="K15" s="327"/>
      <c r="L15" s="327"/>
      <c r="M15" s="327"/>
      <c r="N15" s="327"/>
      <c r="O15" s="327"/>
      <c r="P15" s="327"/>
      <c r="Q15" s="327"/>
      <c r="R15" s="327"/>
      <c r="S15" s="327"/>
      <c r="T15" s="327"/>
      <c r="U15" s="327"/>
      <c r="V15" s="327"/>
      <c r="W15" s="327"/>
      <c r="X15" s="327"/>
      <c r="Y15" s="327"/>
      <c r="Z15" s="327"/>
      <c r="AA15" s="327"/>
      <c r="AB15" s="327"/>
      <c r="AC15" s="327"/>
      <c r="AD15" s="327"/>
      <c r="AE15" s="327"/>
      <c r="AF15" s="327"/>
      <c r="AG15" s="327"/>
      <c r="AH15" s="327"/>
      <c r="AI15" s="206"/>
      <c r="AJ15" s="261"/>
      <c r="AK15" s="207"/>
      <c r="AL15" s="206"/>
      <c r="AM15" s="261"/>
      <c r="AN15" s="261"/>
      <c r="AO15" s="207"/>
    </row>
    <row r="16" spans="2:82" ht="15" customHeight="1">
      <c r="B16" s="243"/>
      <c r="C16" s="244"/>
      <c r="D16" s="244"/>
      <c r="E16" s="245"/>
      <c r="F16" s="243"/>
      <c r="G16" s="244"/>
      <c r="H16" s="244"/>
      <c r="I16" s="245"/>
      <c r="J16" s="358"/>
      <c r="K16" s="358"/>
      <c r="L16" s="358"/>
      <c r="M16" s="358"/>
      <c r="N16" s="358"/>
      <c r="O16" s="358"/>
      <c r="P16" s="358"/>
      <c r="Q16" s="358"/>
      <c r="R16" s="358"/>
      <c r="S16" s="358"/>
      <c r="T16" s="358"/>
      <c r="U16" s="358"/>
      <c r="V16" s="358"/>
      <c r="W16" s="358"/>
      <c r="X16" s="358"/>
      <c r="Y16" s="358"/>
      <c r="Z16" s="358"/>
      <c r="AA16" s="358"/>
      <c r="AB16" s="358"/>
      <c r="AC16" s="358"/>
      <c r="AD16" s="358"/>
      <c r="AE16" s="358"/>
      <c r="AF16" s="358"/>
      <c r="AG16" s="358"/>
      <c r="AH16" s="358"/>
      <c r="AI16" s="206"/>
      <c r="AJ16" s="261"/>
      <c r="AK16" s="207"/>
      <c r="AL16" s="206"/>
      <c r="AM16" s="261"/>
      <c r="AN16" s="261"/>
      <c r="AO16" s="207"/>
    </row>
    <row r="17" spans="2:41" ht="15" customHeight="1">
      <c r="B17" s="246"/>
      <c r="C17" s="247"/>
      <c r="D17" s="247"/>
      <c r="E17" s="248"/>
      <c r="F17" s="246"/>
      <c r="G17" s="247"/>
      <c r="H17" s="247"/>
      <c r="I17" s="248"/>
      <c r="J17" s="203"/>
      <c r="K17" s="203"/>
      <c r="L17" s="203"/>
      <c r="M17" s="203"/>
      <c r="N17" s="203"/>
      <c r="O17" s="203"/>
      <c r="P17" s="203"/>
      <c r="Q17" s="203"/>
      <c r="R17" s="203"/>
      <c r="S17" s="203"/>
      <c r="T17" s="203"/>
      <c r="U17" s="203"/>
      <c r="V17" s="203"/>
      <c r="W17" s="203"/>
      <c r="X17" s="203"/>
      <c r="Y17" s="203"/>
      <c r="Z17" s="203"/>
      <c r="AA17" s="203"/>
      <c r="AB17" s="203"/>
      <c r="AC17" s="203"/>
      <c r="AD17" s="203"/>
      <c r="AE17" s="203"/>
      <c r="AF17" s="203"/>
      <c r="AG17" s="203"/>
      <c r="AH17" s="203"/>
      <c r="AI17" s="255"/>
      <c r="AJ17" s="256"/>
      <c r="AK17" s="257"/>
      <c r="AL17" s="255"/>
      <c r="AM17" s="256"/>
      <c r="AN17" s="256"/>
      <c r="AO17" s="257"/>
    </row>
    <row r="18" spans="2:41" ht="15" customHeight="1">
      <c r="B18" s="240" t="str" cm="1">
        <f t="array" ref="B18">_xlfn.IFS($B$2=$AS$3, "販売量",$B$2=$AS$4, "販売量",$B$2=$AS$5, "植付け面積" )</f>
        <v>販売量</v>
      </c>
      <c r="C18" s="241"/>
      <c r="D18" s="241"/>
      <c r="E18" s="242"/>
      <c r="F18" s="240"/>
      <c r="G18" s="241"/>
      <c r="H18" s="241"/>
      <c r="I18" s="242"/>
      <c r="J18" s="203"/>
      <c r="K18" s="203"/>
      <c r="L18" s="203"/>
      <c r="M18" s="203"/>
      <c r="N18" s="203"/>
      <c r="O18" s="203"/>
      <c r="P18" s="203"/>
      <c r="Q18" s="203"/>
      <c r="R18" s="203"/>
      <c r="S18" s="203"/>
      <c r="T18" s="203"/>
      <c r="U18" s="203"/>
      <c r="V18" s="203"/>
      <c r="W18" s="203"/>
      <c r="X18" s="203"/>
      <c r="Y18" s="203"/>
      <c r="Z18" s="203"/>
      <c r="AA18" s="203"/>
      <c r="AB18" s="203"/>
      <c r="AC18" s="203"/>
      <c r="AD18" s="203"/>
      <c r="AE18" s="203"/>
      <c r="AF18" s="203"/>
      <c r="AG18" s="203"/>
      <c r="AH18" s="203"/>
      <c r="AI18" s="204"/>
      <c r="AJ18" s="208"/>
      <c r="AK18" s="205"/>
      <c r="AL18" s="204"/>
      <c r="AM18" s="208"/>
      <c r="AN18" s="208"/>
      <c r="AO18" s="205"/>
    </row>
    <row r="19" spans="2:41" ht="15" customHeight="1">
      <c r="B19" s="243"/>
      <c r="C19" s="244"/>
      <c r="D19" s="244"/>
      <c r="E19" s="245"/>
      <c r="F19" s="243"/>
      <c r="G19" s="244"/>
      <c r="H19" s="244"/>
      <c r="I19" s="245"/>
      <c r="J19" s="327"/>
      <c r="K19" s="327"/>
      <c r="L19" s="327"/>
      <c r="M19" s="327"/>
      <c r="N19" s="327"/>
      <c r="O19" s="327"/>
      <c r="P19" s="327"/>
      <c r="Q19" s="327"/>
      <c r="R19" s="327"/>
      <c r="S19" s="327"/>
      <c r="T19" s="327"/>
      <c r="U19" s="327"/>
      <c r="V19" s="327"/>
      <c r="W19" s="327"/>
      <c r="X19" s="327"/>
      <c r="Y19" s="327"/>
      <c r="Z19" s="327"/>
      <c r="AA19" s="327"/>
      <c r="AB19" s="327"/>
      <c r="AC19" s="327"/>
      <c r="AD19" s="327"/>
      <c r="AE19" s="327"/>
      <c r="AF19" s="327"/>
      <c r="AG19" s="327"/>
      <c r="AH19" s="327"/>
      <c r="AI19" s="206"/>
      <c r="AJ19" s="261"/>
      <c r="AK19" s="207"/>
      <c r="AL19" s="206"/>
      <c r="AM19" s="261"/>
      <c r="AN19" s="261"/>
      <c r="AO19" s="207"/>
    </row>
    <row r="20" spans="2:41" ht="15" customHeight="1">
      <c r="B20" s="243"/>
      <c r="C20" s="244"/>
      <c r="D20" s="244"/>
      <c r="E20" s="245"/>
      <c r="F20" s="243"/>
      <c r="G20" s="244"/>
      <c r="H20" s="244"/>
      <c r="I20" s="245"/>
      <c r="J20" s="358"/>
      <c r="K20" s="358"/>
      <c r="L20" s="358"/>
      <c r="M20" s="358"/>
      <c r="N20" s="358"/>
      <c r="O20" s="358"/>
      <c r="P20" s="358"/>
      <c r="Q20" s="358"/>
      <c r="R20" s="358"/>
      <c r="S20" s="358"/>
      <c r="T20" s="358"/>
      <c r="U20" s="358"/>
      <c r="V20" s="358"/>
      <c r="W20" s="358"/>
      <c r="X20" s="358"/>
      <c r="Y20" s="358"/>
      <c r="Z20" s="358"/>
      <c r="AA20" s="358"/>
      <c r="AB20" s="358"/>
      <c r="AC20" s="358"/>
      <c r="AD20" s="358"/>
      <c r="AE20" s="358"/>
      <c r="AF20" s="358"/>
      <c r="AG20" s="358"/>
      <c r="AH20" s="358"/>
      <c r="AI20" s="206"/>
      <c r="AJ20" s="261"/>
      <c r="AK20" s="207"/>
      <c r="AL20" s="206"/>
      <c r="AM20" s="261"/>
      <c r="AN20" s="261"/>
      <c r="AO20" s="207"/>
    </row>
    <row r="21" spans="2:41" ht="15" customHeight="1">
      <c r="B21" s="246"/>
      <c r="C21" s="247"/>
      <c r="D21" s="247"/>
      <c r="E21" s="248"/>
      <c r="F21" s="246"/>
      <c r="G21" s="247"/>
      <c r="H21" s="247"/>
      <c r="I21" s="248"/>
      <c r="J21" s="203"/>
      <c r="K21" s="203"/>
      <c r="L21" s="203"/>
      <c r="M21" s="203"/>
      <c r="N21" s="203"/>
      <c r="O21" s="203"/>
      <c r="P21" s="203"/>
      <c r="Q21" s="203"/>
      <c r="R21" s="203"/>
      <c r="S21" s="203"/>
      <c r="T21" s="203"/>
      <c r="U21" s="203"/>
      <c r="V21" s="203"/>
      <c r="W21" s="203"/>
      <c r="X21" s="203"/>
      <c r="Y21" s="203"/>
      <c r="Z21" s="203"/>
      <c r="AA21" s="203"/>
      <c r="AB21" s="203"/>
      <c r="AC21" s="203"/>
      <c r="AD21" s="203"/>
      <c r="AE21" s="203"/>
      <c r="AF21" s="203"/>
      <c r="AG21" s="203"/>
      <c r="AH21" s="203"/>
      <c r="AI21" s="255"/>
      <c r="AJ21" s="256"/>
      <c r="AK21" s="257"/>
      <c r="AL21" s="255"/>
      <c r="AM21" s="256"/>
      <c r="AN21" s="256"/>
      <c r="AO21" s="257"/>
    </row>
    <row r="22" spans="2:41" ht="15" customHeight="1">
      <c r="B22" s="240" t="str" cm="1">
        <f t="array" ref="B22">_xlfn.IFS($B$2=$AS$3, "販売額",$B$2=$AS$4, "販売額",$B$2=$AS$5, "販売額" )</f>
        <v>販売額</v>
      </c>
      <c r="C22" s="241"/>
      <c r="D22" s="241"/>
      <c r="E22" s="242"/>
      <c r="F22" s="240"/>
      <c r="G22" s="241"/>
      <c r="H22" s="241"/>
      <c r="I22" s="242"/>
      <c r="J22" s="203"/>
      <c r="K22" s="203"/>
      <c r="L22" s="203"/>
      <c r="M22" s="203"/>
      <c r="N22" s="203"/>
      <c r="O22" s="203"/>
      <c r="P22" s="203"/>
      <c r="Q22" s="203"/>
      <c r="R22" s="203"/>
      <c r="S22" s="203"/>
      <c r="T22" s="203"/>
      <c r="U22" s="203"/>
      <c r="V22" s="203"/>
      <c r="W22" s="203"/>
      <c r="X22" s="203"/>
      <c r="Y22" s="203"/>
      <c r="Z22" s="203"/>
      <c r="AA22" s="203"/>
      <c r="AB22" s="203"/>
      <c r="AC22" s="203"/>
      <c r="AD22" s="203"/>
      <c r="AE22" s="203"/>
      <c r="AF22" s="203"/>
      <c r="AG22" s="203"/>
      <c r="AH22" s="203"/>
      <c r="AI22" s="204"/>
      <c r="AJ22" s="208"/>
      <c r="AK22" s="205"/>
      <c r="AL22" s="204"/>
      <c r="AM22" s="208"/>
      <c r="AN22" s="208"/>
      <c r="AO22" s="205"/>
    </row>
    <row r="23" spans="2:41" ht="15" customHeight="1">
      <c r="B23" s="243"/>
      <c r="C23" s="244"/>
      <c r="D23" s="244"/>
      <c r="E23" s="245"/>
      <c r="F23" s="243"/>
      <c r="G23" s="244"/>
      <c r="H23" s="244"/>
      <c r="I23" s="245"/>
      <c r="J23" s="327"/>
      <c r="K23" s="327"/>
      <c r="L23" s="327"/>
      <c r="M23" s="327"/>
      <c r="N23" s="327"/>
      <c r="O23" s="327"/>
      <c r="P23" s="327"/>
      <c r="Q23" s="327"/>
      <c r="R23" s="327"/>
      <c r="S23" s="327"/>
      <c r="T23" s="327"/>
      <c r="U23" s="327"/>
      <c r="V23" s="327"/>
      <c r="W23" s="327"/>
      <c r="X23" s="327"/>
      <c r="Y23" s="327"/>
      <c r="Z23" s="327"/>
      <c r="AA23" s="327"/>
      <c r="AB23" s="327"/>
      <c r="AC23" s="327"/>
      <c r="AD23" s="327"/>
      <c r="AE23" s="327"/>
      <c r="AF23" s="327"/>
      <c r="AG23" s="327"/>
      <c r="AH23" s="327"/>
      <c r="AI23" s="206"/>
      <c r="AJ23" s="261"/>
      <c r="AK23" s="207"/>
      <c r="AL23" s="206"/>
      <c r="AM23" s="261"/>
      <c r="AN23" s="261"/>
      <c r="AO23" s="207"/>
    </row>
    <row r="24" spans="2:41" ht="15" customHeight="1">
      <c r="B24" s="243"/>
      <c r="C24" s="244"/>
      <c r="D24" s="244"/>
      <c r="E24" s="245"/>
      <c r="F24" s="243"/>
      <c r="G24" s="244"/>
      <c r="H24" s="244"/>
      <c r="I24" s="245"/>
      <c r="J24" s="358"/>
      <c r="K24" s="358"/>
      <c r="L24" s="358"/>
      <c r="M24" s="358"/>
      <c r="N24" s="358"/>
      <c r="O24" s="358"/>
      <c r="P24" s="358"/>
      <c r="Q24" s="358"/>
      <c r="R24" s="358"/>
      <c r="S24" s="358"/>
      <c r="T24" s="358"/>
      <c r="U24" s="358"/>
      <c r="V24" s="358"/>
      <c r="W24" s="358"/>
      <c r="X24" s="358"/>
      <c r="Y24" s="358"/>
      <c r="Z24" s="358"/>
      <c r="AA24" s="358"/>
      <c r="AB24" s="358"/>
      <c r="AC24" s="358"/>
      <c r="AD24" s="358"/>
      <c r="AE24" s="358"/>
      <c r="AF24" s="358"/>
      <c r="AG24" s="358"/>
      <c r="AH24" s="358"/>
      <c r="AI24" s="206"/>
      <c r="AJ24" s="261"/>
      <c r="AK24" s="207"/>
      <c r="AL24" s="206"/>
      <c r="AM24" s="261"/>
      <c r="AN24" s="261"/>
      <c r="AO24" s="207"/>
    </row>
    <row r="25" spans="2:41" ht="15" customHeight="1">
      <c r="B25" s="246"/>
      <c r="C25" s="247"/>
      <c r="D25" s="247"/>
      <c r="E25" s="248"/>
      <c r="F25" s="246"/>
      <c r="G25" s="247"/>
      <c r="H25" s="247"/>
      <c r="I25" s="248"/>
      <c r="J25" s="203"/>
      <c r="K25" s="203"/>
      <c r="L25" s="203"/>
      <c r="M25" s="203"/>
      <c r="N25" s="203"/>
      <c r="O25" s="203"/>
      <c r="P25" s="203"/>
      <c r="Q25" s="203"/>
      <c r="R25" s="203"/>
      <c r="S25" s="203"/>
      <c r="T25" s="203"/>
      <c r="U25" s="203"/>
      <c r="V25" s="203"/>
      <c r="W25" s="203"/>
      <c r="X25" s="203"/>
      <c r="Y25" s="203"/>
      <c r="Z25" s="203"/>
      <c r="AA25" s="203"/>
      <c r="AB25" s="203"/>
      <c r="AC25" s="203"/>
      <c r="AD25" s="203"/>
      <c r="AE25" s="203"/>
      <c r="AF25" s="203"/>
      <c r="AG25" s="203"/>
      <c r="AH25" s="203"/>
      <c r="AI25" s="255"/>
      <c r="AJ25" s="256"/>
      <c r="AK25" s="257"/>
      <c r="AL25" s="255"/>
      <c r="AM25" s="256"/>
      <c r="AN25" s="256"/>
      <c r="AO25" s="257"/>
    </row>
    <row r="27" spans="2:41" ht="15" customHeight="1">
      <c r="B27" s="1" t="s">
        <v>292</v>
      </c>
    </row>
    <row r="28" spans="2:41" ht="15" customHeight="1">
      <c r="B28" s="203" t="s">
        <v>3</v>
      </c>
      <c r="C28" s="203"/>
      <c r="D28" s="203"/>
      <c r="E28" s="203"/>
      <c r="F28" s="203"/>
      <c r="G28" s="203"/>
      <c r="H28" s="202" t="s">
        <v>19</v>
      </c>
      <c r="I28" s="202"/>
      <c r="J28" s="202"/>
      <c r="K28" s="202"/>
      <c r="L28" s="202"/>
      <c r="M28" s="202" t="s">
        <v>288</v>
      </c>
      <c r="N28" s="203"/>
      <c r="O28" s="203"/>
      <c r="P28" s="203"/>
      <c r="Q28" s="203"/>
      <c r="R28" s="203"/>
      <c r="S28" s="203"/>
      <c r="T28" s="203"/>
      <c r="U28" s="203"/>
      <c r="V28" s="203"/>
      <c r="W28" s="203"/>
      <c r="X28" s="203"/>
      <c r="Y28" s="203"/>
      <c r="Z28" s="203"/>
      <c r="AA28" s="203"/>
      <c r="AB28" s="203"/>
      <c r="AC28" s="203"/>
      <c r="AD28" s="203"/>
      <c r="AE28" s="203"/>
      <c r="AF28" s="203"/>
      <c r="AG28" s="326" t="s">
        <v>640</v>
      </c>
      <c r="AH28" s="250"/>
      <c r="AI28" s="250"/>
      <c r="AJ28" s="250"/>
      <c r="AK28" s="250"/>
      <c r="AL28" s="250"/>
      <c r="AM28" s="250"/>
      <c r="AN28" s="250"/>
      <c r="AO28" s="251"/>
    </row>
    <row r="29" spans="2:41" ht="15" customHeight="1">
      <c r="B29" s="203"/>
      <c r="C29" s="203"/>
      <c r="D29" s="203"/>
      <c r="E29" s="203"/>
      <c r="F29" s="203"/>
      <c r="G29" s="203"/>
      <c r="H29" s="202"/>
      <c r="I29" s="202"/>
      <c r="J29" s="202"/>
      <c r="K29" s="202"/>
      <c r="L29" s="202"/>
      <c r="M29" s="203"/>
      <c r="N29" s="203"/>
      <c r="O29" s="203"/>
      <c r="P29" s="203"/>
      <c r="Q29" s="203"/>
      <c r="R29" s="203"/>
      <c r="S29" s="203"/>
      <c r="T29" s="203"/>
      <c r="U29" s="203"/>
      <c r="V29" s="203"/>
      <c r="W29" s="203"/>
      <c r="X29" s="203"/>
      <c r="Y29" s="203"/>
      <c r="Z29" s="203"/>
      <c r="AA29" s="203"/>
      <c r="AB29" s="203"/>
      <c r="AC29" s="203"/>
      <c r="AD29" s="203"/>
      <c r="AE29" s="203"/>
      <c r="AF29" s="203"/>
      <c r="AG29" s="258"/>
      <c r="AH29" s="259"/>
      <c r="AI29" s="259"/>
      <c r="AJ29" s="259"/>
      <c r="AK29" s="259"/>
      <c r="AL29" s="259"/>
      <c r="AM29" s="259"/>
      <c r="AN29" s="259"/>
      <c r="AO29" s="260"/>
    </row>
    <row r="30" spans="2:41" ht="15" customHeight="1">
      <c r="B30" s="203"/>
      <c r="C30" s="203"/>
      <c r="D30" s="203"/>
      <c r="E30" s="203"/>
      <c r="F30" s="203"/>
      <c r="G30" s="203"/>
      <c r="H30" s="202"/>
      <c r="I30" s="202"/>
      <c r="J30" s="202"/>
      <c r="K30" s="202"/>
      <c r="L30" s="202"/>
      <c r="M30" s="202" t="s">
        <v>20</v>
      </c>
      <c r="N30" s="202"/>
      <c r="O30" s="202"/>
      <c r="P30" s="202"/>
      <c r="Q30" s="202" t="s">
        <v>21</v>
      </c>
      <c r="R30" s="202"/>
      <c r="S30" s="202"/>
      <c r="T30" s="202"/>
      <c r="U30" s="202" t="s">
        <v>155</v>
      </c>
      <c r="V30" s="202"/>
      <c r="W30" s="202"/>
      <c r="X30" s="202"/>
      <c r="Y30" s="202" t="s">
        <v>156</v>
      </c>
      <c r="Z30" s="202"/>
      <c r="AA30" s="202"/>
      <c r="AB30" s="202"/>
      <c r="AC30" s="202" t="s">
        <v>157</v>
      </c>
      <c r="AD30" s="202"/>
      <c r="AE30" s="202"/>
      <c r="AF30" s="202"/>
      <c r="AG30" s="258"/>
      <c r="AH30" s="259"/>
      <c r="AI30" s="259"/>
      <c r="AJ30" s="259"/>
      <c r="AK30" s="259"/>
      <c r="AL30" s="259"/>
      <c r="AM30" s="259"/>
      <c r="AN30" s="259"/>
      <c r="AO30" s="260"/>
    </row>
    <row r="31" spans="2:41" ht="15" customHeight="1">
      <c r="B31" s="203"/>
      <c r="C31" s="203"/>
      <c r="D31" s="203"/>
      <c r="E31" s="203"/>
      <c r="F31" s="203"/>
      <c r="G31" s="203"/>
      <c r="H31" s="202"/>
      <c r="I31" s="202"/>
      <c r="J31" s="202"/>
      <c r="K31" s="202"/>
      <c r="L31" s="202"/>
      <c r="M31" s="202"/>
      <c r="N31" s="202"/>
      <c r="O31" s="202"/>
      <c r="P31" s="202"/>
      <c r="Q31" s="202"/>
      <c r="R31" s="202"/>
      <c r="S31" s="202"/>
      <c r="T31" s="202"/>
      <c r="U31" s="202"/>
      <c r="V31" s="202"/>
      <c r="W31" s="202"/>
      <c r="X31" s="202"/>
      <c r="Y31" s="202"/>
      <c r="Z31" s="202"/>
      <c r="AA31" s="202"/>
      <c r="AB31" s="202"/>
      <c r="AC31" s="202"/>
      <c r="AD31" s="202"/>
      <c r="AE31" s="202"/>
      <c r="AF31" s="202"/>
      <c r="AG31" s="252"/>
      <c r="AH31" s="253"/>
      <c r="AI31" s="253"/>
      <c r="AJ31" s="253"/>
      <c r="AK31" s="253"/>
      <c r="AL31" s="253"/>
      <c r="AM31" s="253"/>
      <c r="AN31" s="253"/>
      <c r="AO31" s="254"/>
    </row>
    <row r="32" spans="2:41" ht="15" customHeight="1">
      <c r="B32" s="204" t="s">
        <v>145</v>
      </c>
      <c r="C32" s="250" t="s">
        <v>146</v>
      </c>
      <c r="D32" s="250"/>
      <c r="E32" s="250"/>
      <c r="F32" s="250"/>
      <c r="G32" s="250"/>
      <c r="H32" s="202"/>
      <c r="I32" s="202"/>
      <c r="J32" s="202"/>
      <c r="K32" s="202"/>
      <c r="L32" s="202"/>
      <c r="M32" s="343"/>
      <c r="N32" s="344"/>
      <c r="O32" s="344"/>
      <c r="P32" s="345"/>
      <c r="Q32" s="343"/>
      <c r="R32" s="344"/>
      <c r="S32" s="344"/>
      <c r="T32" s="345"/>
      <c r="U32" s="343"/>
      <c r="V32" s="344"/>
      <c r="W32" s="344"/>
      <c r="X32" s="345"/>
      <c r="Y32" s="343"/>
      <c r="Z32" s="344"/>
      <c r="AA32" s="344"/>
      <c r="AB32" s="345"/>
      <c r="AC32" s="343"/>
      <c r="AD32" s="344"/>
      <c r="AE32" s="344"/>
      <c r="AF32" s="345"/>
      <c r="AG32" s="262"/>
      <c r="AH32" s="263"/>
      <c r="AI32" s="263"/>
      <c r="AJ32" s="263"/>
      <c r="AK32" s="263"/>
      <c r="AL32" s="263"/>
      <c r="AM32" s="263"/>
      <c r="AN32" s="263"/>
      <c r="AO32" s="264"/>
    </row>
    <row r="33" spans="2:41" ht="15" customHeight="1">
      <c r="B33" s="255"/>
      <c r="C33" s="253"/>
      <c r="D33" s="253"/>
      <c r="E33" s="253"/>
      <c r="F33" s="253"/>
      <c r="G33" s="253"/>
      <c r="H33" s="202"/>
      <c r="I33" s="202"/>
      <c r="J33" s="202"/>
      <c r="K33" s="202"/>
      <c r="L33" s="202"/>
      <c r="M33" s="340"/>
      <c r="N33" s="341"/>
      <c r="O33" s="341"/>
      <c r="P33" s="342"/>
      <c r="Q33" s="340"/>
      <c r="R33" s="341"/>
      <c r="S33" s="341"/>
      <c r="T33" s="342"/>
      <c r="U33" s="340"/>
      <c r="V33" s="341"/>
      <c r="W33" s="341"/>
      <c r="X33" s="342"/>
      <c r="Y33" s="340"/>
      <c r="Z33" s="341"/>
      <c r="AA33" s="341"/>
      <c r="AB33" s="342"/>
      <c r="AC33" s="340"/>
      <c r="AD33" s="341"/>
      <c r="AE33" s="341"/>
      <c r="AF33" s="342"/>
      <c r="AG33" s="265"/>
      <c r="AH33" s="266"/>
      <c r="AI33" s="266"/>
      <c r="AJ33" s="266"/>
      <c r="AK33" s="266"/>
      <c r="AL33" s="266"/>
      <c r="AM33" s="266"/>
      <c r="AN33" s="266"/>
      <c r="AO33" s="267"/>
    </row>
    <row r="34" spans="2:41" ht="15" customHeight="1">
      <c r="B34" s="204" t="s">
        <v>120</v>
      </c>
      <c r="C34" s="250" t="s">
        <v>147</v>
      </c>
      <c r="D34" s="250"/>
      <c r="E34" s="250"/>
      <c r="F34" s="250"/>
      <c r="G34" s="250"/>
      <c r="H34" s="202"/>
      <c r="I34" s="202"/>
      <c r="J34" s="202"/>
      <c r="K34" s="202"/>
      <c r="L34" s="202"/>
      <c r="M34" s="343"/>
      <c r="N34" s="344"/>
      <c r="O34" s="344"/>
      <c r="P34" s="345"/>
      <c r="Q34" s="343"/>
      <c r="R34" s="344"/>
      <c r="S34" s="344"/>
      <c r="T34" s="345"/>
      <c r="U34" s="343"/>
      <c r="V34" s="344"/>
      <c r="W34" s="344"/>
      <c r="X34" s="345"/>
      <c r="Y34" s="343"/>
      <c r="Z34" s="344"/>
      <c r="AA34" s="344"/>
      <c r="AB34" s="345"/>
      <c r="AC34" s="343"/>
      <c r="AD34" s="344"/>
      <c r="AE34" s="344"/>
      <c r="AF34" s="345"/>
      <c r="AG34" s="262"/>
      <c r="AH34" s="263"/>
      <c r="AI34" s="263"/>
      <c r="AJ34" s="263"/>
      <c r="AK34" s="263"/>
      <c r="AL34" s="263"/>
      <c r="AM34" s="263"/>
      <c r="AN34" s="263"/>
      <c r="AO34" s="264"/>
    </row>
    <row r="35" spans="2:41" ht="15" customHeight="1">
      <c r="B35" s="255"/>
      <c r="C35" s="253"/>
      <c r="D35" s="253"/>
      <c r="E35" s="253"/>
      <c r="F35" s="253"/>
      <c r="G35" s="253"/>
      <c r="H35" s="202"/>
      <c r="I35" s="202"/>
      <c r="J35" s="202"/>
      <c r="K35" s="202"/>
      <c r="L35" s="202"/>
      <c r="M35" s="340"/>
      <c r="N35" s="341"/>
      <c r="O35" s="341"/>
      <c r="P35" s="342"/>
      <c r="Q35" s="340"/>
      <c r="R35" s="341"/>
      <c r="S35" s="341"/>
      <c r="T35" s="342"/>
      <c r="U35" s="340"/>
      <c r="V35" s="341"/>
      <c r="W35" s="341"/>
      <c r="X35" s="342"/>
      <c r="Y35" s="340"/>
      <c r="Z35" s="341"/>
      <c r="AA35" s="341"/>
      <c r="AB35" s="342"/>
      <c r="AC35" s="340"/>
      <c r="AD35" s="341"/>
      <c r="AE35" s="341"/>
      <c r="AF35" s="342"/>
      <c r="AG35" s="265"/>
      <c r="AH35" s="266"/>
      <c r="AI35" s="266"/>
      <c r="AJ35" s="266"/>
      <c r="AK35" s="266"/>
      <c r="AL35" s="266"/>
      <c r="AM35" s="266"/>
      <c r="AN35" s="266"/>
      <c r="AO35" s="267"/>
    </row>
    <row r="36" spans="2:41" ht="15" customHeight="1">
      <c r="B36" s="204" t="s">
        <v>22</v>
      </c>
      <c r="C36" s="250" t="s">
        <v>24</v>
      </c>
      <c r="D36" s="250"/>
      <c r="E36" s="250"/>
      <c r="F36" s="250"/>
      <c r="G36" s="250"/>
      <c r="H36" s="202"/>
      <c r="I36" s="202"/>
      <c r="J36" s="202"/>
      <c r="K36" s="202"/>
      <c r="L36" s="202"/>
      <c r="M36" s="346"/>
      <c r="N36" s="347"/>
      <c r="O36" s="347"/>
      <c r="P36" s="348"/>
      <c r="Q36" s="349"/>
      <c r="R36" s="350"/>
      <c r="S36" s="350"/>
      <c r="T36" s="351"/>
      <c r="U36" s="349"/>
      <c r="V36" s="350"/>
      <c r="W36" s="350"/>
      <c r="X36" s="351"/>
      <c r="Y36" s="349"/>
      <c r="Z36" s="350"/>
      <c r="AA36" s="350"/>
      <c r="AB36" s="351"/>
      <c r="AC36" s="349"/>
      <c r="AD36" s="350"/>
      <c r="AE36" s="350"/>
      <c r="AF36" s="351"/>
      <c r="AG36" s="262"/>
      <c r="AH36" s="263"/>
      <c r="AI36" s="263"/>
      <c r="AJ36" s="263"/>
      <c r="AK36" s="263"/>
      <c r="AL36" s="263"/>
      <c r="AM36" s="263"/>
      <c r="AN36" s="263"/>
      <c r="AO36" s="264"/>
    </row>
    <row r="37" spans="2:41" ht="15" customHeight="1">
      <c r="B37" s="255"/>
      <c r="C37" s="253"/>
      <c r="D37" s="253"/>
      <c r="E37" s="253"/>
      <c r="F37" s="253"/>
      <c r="G37" s="253"/>
      <c r="H37" s="202"/>
      <c r="I37" s="202"/>
      <c r="J37" s="202"/>
      <c r="K37" s="202"/>
      <c r="L37" s="202"/>
      <c r="M37" s="352"/>
      <c r="N37" s="353"/>
      <c r="O37" s="353"/>
      <c r="P37" s="354"/>
      <c r="Q37" s="355"/>
      <c r="R37" s="356"/>
      <c r="S37" s="356"/>
      <c r="T37" s="357"/>
      <c r="U37" s="355"/>
      <c r="V37" s="356"/>
      <c r="W37" s="356"/>
      <c r="X37" s="357"/>
      <c r="Y37" s="355"/>
      <c r="Z37" s="356"/>
      <c r="AA37" s="356"/>
      <c r="AB37" s="357"/>
      <c r="AC37" s="355"/>
      <c r="AD37" s="356"/>
      <c r="AE37" s="356"/>
      <c r="AF37" s="357"/>
      <c r="AG37" s="265"/>
      <c r="AH37" s="266"/>
      <c r="AI37" s="266"/>
      <c r="AJ37" s="266"/>
      <c r="AK37" s="266"/>
      <c r="AL37" s="266"/>
      <c r="AM37" s="266"/>
      <c r="AN37" s="266"/>
      <c r="AO37" s="267"/>
    </row>
    <row r="38" spans="2:41" ht="15" customHeight="1">
      <c r="B38" s="204" t="s">
        <v>23</v>
      </c>
      <c r="C38" s="250" t="s">
        <v>25</v>
      </c>
      <c r="D38" s="250"/>
      <c r="E38" s="250"/>
      <c r="F38" s="250"/>
      <c r="G38" s="250"/>
      <c r="H38" s="202"/>
      <c r="I38" s="202"/>
      <c r="J38" s="202"/>
      <c r="K38" s="202"/>
      <c r="L38" s="202"/>
      <c r="M38" s="343"/>
      <c r="N38" s="344"/>
      <c r="O38" s="344"/>
      <c r="P38" s="345"/>
      <c r="Q38" s="343"/>
      <c r="R38" s="344"/>
      <c r="S38" s="344"/>
      <c r="T38" s="345"/>
      <c r="U38" s="343"/>
      <c r="V38" s="344"/>
      <c r="W38" s="344"/>
      <c r="X38" s="345"/>
      <c r="Y38" s="343"/>
      <c r="Z38" s="344"/>
      <c r="AA38" s="344"/>
      <c r="AB38" s="345"/>
      <c r="AC38" s="343"/>
      <c r="AD38" s="344"/>
      <c r="AE38" s="344"/>
      <c r="AF38" s="345"/>
      <c r="AG38" s="262"/>
      <c r="AH38" s="263"/>
      <c r="AI38" s="263"/>
      <c r="AJ38" s="263"/>
      <c r="AK38" s="263"/>
      <c r="AL38" s="263"/>
      <c r="AM38" s="263"/>
      <c r="AN38" s="263"/>
      <c r="AO38" s="264"/>
    </row>
    <row r="39" spans="2:41" ht="15" customHeight="1">
      <c r="B39" s="255"/>
      <c r="C39" s="253"/>
      <c r="D39" s="253"/>
      <c r="E39" s="253"/>
      <c r="F39" s="253"/>
      <c r="G39" s="253"/>
      <c r="H39" s="202"/>
      <c r="I39" s="202"/>
      <c r="J39" s="202"/>
      <c r="K39" s="202"/>
      <c r="L39" s="202"/>
      <c r="M39" s="340"/>
      <c r="N39" s="341"/>
      <c r="O39" s="341"/>
      <c r="P39" s="342"/>
      <c r="Q39" s="340"/>
      <c r="R39" s="341"/>
      <c r="S39" s="341"/>
      <c r="T39" s="342"/>
      <c r="U39" s="340"/>
      <c r="V39" s="341"/>
      <c r="W39" s="341"/>
      <c r="X39" s="342"/>
      <c r="Y39" s="340"/>
      <c r="Z39" s="341"/>
      <c r="AA39" s="341"/>
      <c r="AB39" s="342"/>
      <c r="AC39" s="340"/>
      <c r="AD39" s="341"/>
      <c r="AE39" s="341"/>
      <c r="AF39" s="342"/>
      <c r="AG39" s="265"/>
      <c r="AH39" s="266"/>
      <c r="AI39" s="266"/>
      <c r="AJ39" s="266"/>
      <c r="AK39" s="266"/>
      <c r="AL39" s="266"/>
      <c r="AM39" s="266"/>
      <c r="AN39" s="266"/>
      <c r="AO39" s="267"/>
    </row>
    <row r="40" spans="2:41" ht="15" customHeight="1">
      <c r="B40" s="204" t="s">
        <v>149</v>
      </c>
      <c r="C40" s="250" t="s">
        <v>154</v>
      </c>
      <c r="D40" s="250"/>
      <c r="E40" s="250"/>
      <c r="F40" s="250"/>
      <c r="G40" s="250"/>
      <c r="H40" s="202"/>
      <c r="I40" s="202"/>
      <c r="J40" s="202"/>
      <c r="K40" s="202"/>
      <c r="L40" s="202"/>
      <c r="M40" s="343"/>
      <c r="N40" s="344"/>
      <c r="O40" s="344"/>
      <c r="P40" s="345"/>
      <c r="Q40" s="343"/>
      <c r="R40" s="344"/>
      <c r="S40" s="344"/>
      <c r="T40" s="345"/>
      <c r="U40" s="343"/>
      <c r="V40" s="344"/>
      <c r="W40" s="344"/>
      <c r="X40" s="345"/>
      <c r="Y40" s="343"/>
      <c r="Z40" s="344"/>
      <c r="AA40" s="344"/>
      <c r="AB40" s="345"/>
      <c r="AC40" s="343"/>
      <c r="AD40" s="344"/>
      <c r="AE40" s="344"/>
      <c r="AF40" s="345"/>
      <c r="AG40" s="262"/>
      <c r="AH40" s="263"/>
      <c r="AI40" s="263"/>
      <c r="AJ40" s="263"/>
      <c r="AK40" s="263"/>
      <c r="AL40" s="263"/>
      <c r="AM40" s="263"/>
      <c r="AN40" s="263"/>
      <c r="AO40" s="264"/>
    </row>
    <row r="41" spans="2:41" ht="15" customHeight="1">
      <c r="B41" s="255"/>
      <c r="C41" s="253"/>
      <c r="D41" s="253"/>
      <c r="E41" s="253"/>
      <c r="F41" s="253"/>
      <c r="G41" s="253"/>
      <c r="H41" s="202"/>
      <c r="I41" s="202"/>
      <c r="J41" s="202"/>
      <c r="K41" s="202"/>
      <c r="L41" s="202"/>
      <c r="M41" s="340"/>
      <c r="N41" s="341"/>
      <c r="O41" s="341"/>
      <c r="P41" s="342"/>
      <c r="Q41" s="340"/>
      <c r="R41" s="341"/>
      <c r="S41" s="341"/>
      <c r="T41" s="342"/>
      <c r="U41" s="340"/>
      <c r="V41" s="341"/>
      <c r="W41" s="341"/>
      <c r="X41" s="342"/>
      <c r="Y41" s="340"/>
      <c r="Z41" s="341"/>
      <c r="AA41" s="341"/>
      <c r="AB41" s="342"/>
      <c r="AC41" s="340"/>
      <c r="AD41" s="341"/>
      <c r="AE41" s="341"/>
      <c r="AF41" s="342"/>
      <c r="AG41" s="265"/>
      <c r="AH41" s="266"/>
      <c r="AI41" s="266"/>
      <c r="AJ41" s="266"/>
      <c r="AK41" s="266"/>
      <c r="AL41" s="266"/>
      <c r="AM41" s="266"/>
      <c r="AN41" s="266"/>
      <c r="AO41" s="267"/>
    </row>
    <row r="42" spans="2:41" ht="15" customHeight="1">
      <c r="B42" s="204" t="s">
        <v>150</v>
      </c>
      <c r="C42" s="250" t="s">
        <v>148</v>
      </c>
      <c r="D42" s="250"/>
      <c r="E42" s="250"/>
      <c r="F42" s="250"/>
      <c r="G42" s="250"/>
      <c r="H42" s="202"/>
      <c r="I42" s="202"/>
      <c r="J42" s="202"/>
      <c r="K42" s="202"/>
      <c r="L42" s="202"/>
      <c r="M42" s="343"/>
      <c r="N42" s="344"/>
      <c r="O42" s="344"/>
      <c r="P42" s="345"/>
      <c r="Q42" s="343"/>
      <c r="R42" s="344"/>
      <c r="S42" s="344"/>
      <c r="T42" s="345"/>
      <c r="U42" s="343"/>
      <c r="V42" s="344"/>
      <c r="W42" s="344"/>
      <c r="X42" s="345"/>
      <c r="Y42" s="343"/>
      <c r="Z42" s="344"/>
      <c r="AA42" s="344"/>
      <c r="AB42" s="345"/>
      <c r="AC42" s="343"/>
      <c r="AD42" s="344"/>
      <c r="AE42" s="344"/>
      <c r="AF42" s="345"/>
      <c r="AG42" s="262"/>
      <c r="AH42" s="263"/>
      <c r="AI42" s="263"/>
      <c r="AJ42" s="263"/>
      <c r="AK42" s="263"/>
      <c r="AL42" s="263"/>
      <c r="AM42" s="263"/>
      <c r="AN42" s="263"/>
      <c r="AO42" s="264"/>
    </row>
    <row r="43" spans="2:41" ht="15" customHeight="1">
      <c r="B43" s="255"/>
      <c r="C43" s="253"/>
      <c r="D43" s="253"/>
      <c r="E43" s="253"/>
      <c r="F43" s="253"/>
      <c r="G43" s="253"/>
      <c r="H43" s="202"/>
      <c r="I43" s="202"/>
      <c r="J43" s="202"/>
      <c r="K43" s="202"/>
      <c r="L43" s="202"/>
      <c r="M43" s="340"/>
      <c r="N43" s="341"/>
      <c r="O43" s="341"/>
      <c r="P43" s="342"/>
      <c r="Q43" s="340"/>
      <c r="R43" s="341"/>
      <c r="S43" s="341"/>
      <c r="T43" s="342"/>
      <c r="U43" s="340"/>
      <c r="V43" s="341"/>
      <c r="W43" s="341"/>
      <c r="X43" s="342"/>
      <c r="Y43" s="340"/>
      <c r="Z43" s="341"/>
      <c r="AA43" s="341"/>
      <c r="AB43" s="342"/>
      <c r="AC43" s="340"/>
      <c r="AD43" s="341"/>
      <c r="AE43" s="341"/>
      <c r="AF43" s="342"/>
      <c r="AG43" s="265"/>
      <c r="AH43" s="266"/>
      <c r="AI43" s="266"/>
      <c r="AJ43" s="266"/>
      <c r="AK43" s="266"/>
      <c r="AL43" s="266"/>
      <c r="AM43" s="266"/>
      <c r="AN43" s="266"/>
      <c r="AO43" s="267"/>
    </row>
    <row r="44" spans="2:41" ht="15" customHeight="1">
      <c r="B44" s="204" t="s">
        <v>152</v>
      </c>
      <c r="C44" s="250" t="s">
        <v>151</v>
      </c>
      <c r="D44" s="250"/>
      <c r="E44" s="250"/>
      <c r="F44" s="250"/>
      <c r="G44" s="250"/>
      <c r="H44" s="202"/>
      <c r="I44" s="202"/>
      <c r="J44" s="202"/>
      <c r="K44" s="202"/>
      <c r="L44" s="202"/>
      <c r="M44" s="343"/>
      <c r="N44" s="344"/>
      <c r="O44" s="344"/>
      <c r="P44" s="345"/>
      <c r="Q44" s="343"/>
      <c r="R44" s="344"/>
      <c r="S44" s="344"/>
      <c r="T44" s="345"/>
      <c r="U44" s="343"/>
      <c r="V44" s="344"/>
      <c r="W44" s="344"/>
      <c r="X44" s="345"/>
      <c r="Y44" s="343"/>
      <c r="Z44" s="344"/>
      <c r="AA44" s="344"/>
      <c r="AB44" s="345"/>
      <c r="AC44" s="343"/>
      <c r="AD44" s="344"/>
      <c r="AE44" s="344"/>
      <c r="AF44" s="345"/>
      <c r="AG44" s="262"/>
      <c r="AH44" s="263"/>
      <c r="AI44" s="263"/>
      <c r="AJ44" s="263"/>
      <c r="AK44" s="263"/>
      <c r="AL44" s="263"/>
      <c r="AM44" s="263"/>
      <c r="AN44" s="263"/>
      <c r="AO44" s="264"/>
    </row>
    <row r="45" spans="2:41" ht="15" customHeight="1">
      <c r="B45" s="255"/>
      <c r="C45" s="253"/>
      <c r="D45" s="253"/>
      <c r="E45" s="253"/>
      <c r="F45" s="253"/>
      <c r="G45" s="253"/>
      <c r="H45" s="202"/>
      <c r="I45" s="202"/>
      <c r="J45" s="202"/>
      <c r="K45" s="202"/>
      <c r="L45" s="202"/>
      <c r="M45" s="340"/>
      <c r="N45" s="341"/>
      <c r="O45" s="341"/>
      <c r="P45" s="342"/>
      <c r="Q45" s="340"/>
      <c r="R45" s="341"/>
      <c r="S45" s="341"/>
      <c r="T45" s="342"/>
      <c r="U45" s="340"/>
      <c r="V45" s="341"/>
      <c r="W45" s="341"/>
      <c r="X45" s="342"/>
      <c r="Y45" s="340"/>
      <c r="Z45" s="341"/>
      <c r="AA45" s="341"/>
      <c r="AB45" s="342"/>
      <c r="AC45" s="340"/>
      <c r="AD45" s="341"/>
      <c r="AE45" s="341"/>
      <c r="AF45" s="342"/>
      <c r="AG45" s="265"/>
      <c r="AH45" s="266"/>
      <c r="AI45" s="266"/>
      <c r="AJ45" s="266"/>
      <c r="AK45" s="266"/>
      <c r="AL45" s="266"/>
      <c r="AM45" s="266"/>
      <c r="AN45" s="266"/>
      <c r="AO45" s="267"/>
    </row>
    <row r="47" spans="2:41" ht="15" customHeight="1">
      <c r="B47" s="1" t="s">
        <v>293</v>
      </c>
    </row>
    <row r="48" spans="2:41" ht="15" customHeight="1">
      <c r="B48" s="204"/>
      <c r="C48" s="208"/>
      <c r="D48" s="208"/>
      <c r="E48" s="208"/>
      <c r="F48" s="208"/>
      <c r="G48" s="208"/>
      <c r="H48" s="208"/>
      <c r="I48" s="208"/>
      <c r="J48" s="208"/>
      <c r="K48" s="208"/>
      <c r="L48" s="208"/>
      <c r="M48" s="208"/>
      <c r="N48" s="208"/>
      <c r="O48" s="208"/>
      <c r="P48" s="208"/>
      <c r="Q48" s="208"/>
      <c r="R48" s="208"/>
      <c r="S48" s="208"/>
      <c r="T48" s="208"/>
      <c r="U48" s="208"/>
      <c r="V48" s="208"/>
      <c r="W48" s="208"/>
      <c r="X48" s="208"/>
      <c r="Y48" s="208"/>
      <c r="Z48" s="208"/>
      <c r="AA48" s="208"/>
      <c r="AB48" s="208"/>
      <c r="AC48" s="208"/>
      <c r="AD48" s="208"/>
      <c r="AE48" s="208"/>
      <c r="AF48" s="208"/>
      <c r="AG48" s="208"/>
      <c r="AH48" s="208"/>
      <c r="AI48" s="208"/>
      <c r="AJ48" s="208"/>
      <c r="AK48" s="208"/>
      <c r="AL48" s="208"/>
      <c r="AM48" s="208"/>
      <c r="AN48" s="208"/>
      <c r="AO48" s="205"/>
    </row>
    <row r="49" spans="2:45" ht="15" customHeight="1">
      <c r="B49" s="206"/>
      <c r="C49" s="261"/>
      <c r="D49" s="261"/>
      <c r="E49" s="261"/>
      <c r="F49" s="261"/>
      <c r="G49" s="261"/>
      <c r="H49" s="261"/>
      <c r="I49" s="261"/>
      <c r="J49" s="261"/>
      <c r="K49" s="261"/>
      <c r="L49" s="261"/>
      <c r="M49" s="261"/>
      <c r="N49" s="261"/>
      <c r="O49" s="261"/>
      <c r="P49" s="261"/>
      <c r="Q49" s="261"/>
      <c r="R49" s="261"/>
      <c r="S49" s="261"/>
      <c r="T49" s="261"/>
      <c r="U49" s="261"/>
      <c r="V49" s="261"/>
      <c r="W49" s="261"/>
      <c r="X49" s="261"/>
      <c r="Y49" s="261"/>
      <c r="Z49" s="261"/>
      <c r="AA49" s="261"/>
      <c r="AB49" s="261"/>
      <c r="AC49" s="261"/>
      <c r="AD49" s="261"/>
      <c r="AE49" s="261"/>
      <c r="AF49" s="261"/>
      <c r="AG49" s="261"/>
      <c r="AH49" s="261"/>
      <c r="AI49" s="261"/>
      <c r="AJ49" s="261"/>
      <c r="AK49" s="261"/>
      <c r="AL49" s="261"/>
      <c r="AM49" s="261"/>
      <c r="AN49" s="261"/>
      <c r="AO49" s="207"/>
    </row>
    <row r="50" spans="2:45" ht="15" customHeight="1">
      <c r="B50" s="206"/>
      <c r="C50" s="261"/>
      <c r="D50" s="261"/>
      <c r="E50" s="261"/>
      <c r="F50" s="261"/>
      <c r="G50" s="261"/>
      <c r="H50" s="261"/>
      <c r="I50" s="261"/>
      <c r="J50" s="261"/>
      <c r="K50" s="261"/>
      <c r="L50" s="261"/>
      <c r="M50" s="261"/>
      <c r="N50" s="261"/>
      <c r="O50" s="261"/>
      <c r="P50" s="261"/>
      <c r="Q50" s="261"/>
      <c r="R50" s="261"/>
      <c r="S50" s="261"/>
      <c r="T50" s="261"/>
      <c r="U50" s="261"/>
      <c r="V50" s="261"/>
      <c r="W50" s="261"/>
      <c r="X50" s="261"/>
      <c r="Y50" s="261"/>
      <c r="Z50" s="261"/>
      <c r="AA50" s="261"/>
      <c r="AB50" s="261"/>
      <c r="AC50" s="261"/>
      <c r="AD50" s="261"/>
      <c r="AE50" s="261"/>
      <c r="AF50" s="261"/>
      <c r="AG50" s="261"/>
      <c r="AH50" s="261"/>
      <c r="AI50" s="261"/>
      <c r="AJ50" s="261"/>
      <c r="AK50" s="261"/>
      <c r="AL50" s="261"/>
      <c r="AM50" s="261"/>
      <c r="AN50" s="261"/>
      <c r="AO50" s="207"/>
    </row>
    <row r="51" spans="2:45" ht="15" customHeight="1">
      <c r="B51" s="206"/>
      <c r="C51" s="261"/>
      <c r="D51" s="261"/>
      <c r="E51" s="261"/>
      <c r="F51" s="261"/>
      <c r="G51" s="261"/>
      <c r="H51" s="261"/>
      <c r="I51" s="261"/>
      <c r="J51" s="261"/>
      <c r="K51" s="261"/>
      <c r="L51" s="261"/>
      <c r="M51" s="261"/>
      <c r="N51" s="261"/>
      <c r="O51" s="261"/>
      <c r="P51" s="261"/>
      <c r="Q51" s="261"/>
      <c r="R51" s="261"/>
      <c r="S51" s="261"/>
      <c r="T51" s="261"/>
      <c r="U51" s="261"/>
      <c r="V51" s="261"/>
      <c r="W51" s="261"/>
      <c r="X51" s="261"/>
      <c r="Y51" s="261"/>
      <c r="Z51" s="261"/>
      <c r="AA51" s="261"/>
      <c r="AB51" s="261"/>
      <c r="AC51" s="261"/>
      <c r="AD51" s="261"/>
      <c r="AE51" s="261"/>
      <c r="AF51" s="261"/>
      <c r="AG51" s="261"/>
      <c r="AH51" s="261"/>
      <c r="AI51" s="261"/>
      <c r="AJ51" s="261"/>
      <c r="AK51" s="261"/>
      <c r="AL51" s="261"/>
      <c r="AM51" s="261"/>
      <c r="AN51" s="261"/>
      <c r="AO51" s="207"/>
      <c r="AS51" s="16"/>
    </row>
    <row r="52" spans="2:45" ht="15" customHeight="1">
      <c r="B52" s="255"/>
      <c r="C52" s="256"/>
      <c r="D52" s="256"/>
      <c r="E52" s="256"/>
      <c r="F52" s="256"/>
      <c r="G52" s="256"/>
      <c r="H52" s="256"/>
      <c r="I52" s="256"/>
      <c r="J52" s="256"/>
      <c r="K52" s="256"/>
      <c r="L52" s="256"/>
      <c r="M52" s="256"/>
      <c r="N52" s="256"/>
      <c r="O52" s="256"/>
      <c r="P52" s="256"/>
      <c r="Q52" s="256"/>
      <c r="R52" s="256"/>
      <c r="S52" s="256"/>
      <c r="T52" s="256"/>
      <c r="U52" s="256"/>
      <c r="V52" s="256"/>
      <c r="W52" s="256"/>
      <c r="X52" s="256"/>
      <c r="Y52" s="256"/>
      <c r="Z52" s="256"/>
      <c r="AA52" s="256"/>
      <c r="AB52" s="256"/>
      <c r="AC52" s="256"/>
      <c r="AD52" s="256"/>
      <c r="AE52" s="256"/>
      <c r="AF52" s="256"/>
      <c r="AG52" s="256"/>
      <c r="AH52" s="256"/>
      <c r="AI52" s="256"/>
      <c r="AJ52" s="256"/>
      <c r="AK52" s="256"/>
      <c r="AL52" s="256"/>
      <c r="AM52" s="256"/>
      <c r="AN52" s="256"/>
      <c r="AO52" s="257"/>
    </row>
    <row r="53" spans="2:45" ht="15" customHeight="1">
      <c r="B53" s="1" t="s">
        <v>2</v>
      </c>
      <c r="D53" s="16">
        <v>1</v>
      </c>
      <c r="E53" s="1" t="s">
        <v>296</v>
      </c>
      <c r="F53" s="4"/>
      <c r="G53" s="4"/>
      <c r="H53" s="4"/>
      <c r="I53" s="4"/>
      <c r="J53" s="4"/>
      <c r="K53" s="4"/>
      <c r="L53" s="4"/>
      <c r="M53" s="4"/>
      <c r="N53" s="4"/>
      <c r="O53" s="4"/>
      <c r="P53" s="4"/>
      <c r="Q53" s="4"/>
      <c r="R53" s="4"/>
      <c r="S53" s="4"/>
      <c r="T53" s="4"/>
      <c r="U53" s="4"/>
      <c r="V53" s="4"/>
      <c r="W53" s="4"/>
      <c r="X53" s="4"/>
      <c r="Y53" s="4"/>
      <c r="Z53" s="4"/>
      <c r="AA53" s="4"/>
      <c r="AB53" s="4"/>
      <c r="AC53" s="4"/>
      <c r="AD53" s="4"/>
      <c r="AE53" s="4"/>
      <c r="AF53" s="4"/>
      <c r="AG53" s="4"/>
      <c r="AH53" s="4"/>
      <c r="AI53" s="4"/>
      <c r="AJ53" s="4"/>
      <c r="AK53" s="4"/>
      <c r="AL53" s="4"/>
      <c r="AM53" s="4"/>
      <c r="AN53" s="4"/>
      <c r="AO53" s="4"/>
    </row>
    <row r="54" spans="2:45" ht="15" customHeight="1">
      <c r="E54" s="1" t="s">
        <v>43</v>
      </c>
    </row>
    <row r="55" spans="2:45" ht="15" customHeight="1">
      <c r="E55" s="1" t="s">
        <v>44</v>
      </c>
    </row>
    <row r="56" spans="2:45" ht="15" customHeight="1">
      <c r="D56" s="1">
        <v>2</v>
      </c>
      <c r="E56" s="1" t="s">
        <v>45</v>
      </c>
    </row>
    <row r="57" spans="2:45" ht="15" customHeight="1">
      <c r="D57" s="1">
        <v>3</v>
      </c>
      <c r="E57" s="1" t="s">
        <v>46</v>
      </c>
    </row>
    <row r="58" spans="2:45" ht="15" customHeight="1">
      <c r="E58" s="1" t="s">
        <v>47</v>
      </c>
    </row>
    <row r="59" spans="2:45" ht="15" customHeight="1">
      <c r="D59" s="1">
        <v>4</v>
      </c>
      <c r="E59" s="1" t="s">
        <v>48</v>
      </c>
    </row>
    <row r="60" spans="2:45" ht="15" customHeight="1">
      <c r="E60" s="1" t="s">
        <v>49</v>
      </c>
    </row>
    <row r="61" spans="2:45" ht="15" customHeight="1">
      <c r="E61" s="1" t="s">
        <v>54</v>
      </c>
    </row>
    <row r="62" spans="2:45" ht="15" customHeight="1">
      <c r="E62" s="1" t="s">
        <v>53</v>
      </c>
    </row>
    <row r="63" spans="2:45" ht="15" customHeight="1">
      <c r="D63" s="1">
        <v>5</v>
      </c>
      <c r="E63" s="1" t="s">
        <v>294</v>
      </c>
    </row>
    <row r="64" spans="2:45" ht="15" customHeight="1">
      <c r="D64" s="1">
        <v>6</v>
      </c>
      <c r="E64" s="1" t="s">
        <v>297</v>
      </c>
    </row>
    <row r="65" spans="4:4" ht="15" customHeight="1">
      <c r="D65" s="1" t="s">
        <v>295</v>
      </c>
    </row>
  </sheetData>
  <mergeCells count="171">
    <mergeCell ref="B48:AO52"/>
    <mergeCell ref="B6:I7"/>
    <mergeCell ref="J6:W7"/>
    <mergeCell ref="X6:AE7"/>
    <mergeCell ref="AF6:AJ7"/>
    <mergeCell ref="AK6:AO7"/>
    <mergeCell ref="B4:I5"/>
    <mergeCell ref="J4:W5"/>
    <mergeCell ref="X4:AE5"/>
    <mergeCell ref="AF4:AJ5"/>
    <mergeCell ref="AK4:AO5"/>
    <mergeCell ref="F10:I13"/>
    <mergeCell ref="F14:I17"/>
    <mergeCell ref="F18:I21"/>
    <mergeCell ref="F22:I25"/>
    <mergeCell ref="B10:E13"/>
    <mergeCell ref="B14:E17"/>
    <mergeCell ref="B18:E21"/>
    <mergeCell ref="B22:E25"/>
    <mergeCell ref="J18:N19"/>
    <mergeCell ref="J20:N21"/>
    <mergeCell ref="O20:S21"/>
    <mergeCell ref="O18:S19"/>
    <mergeCell ref="AD12:AH13"/>
    <mergeCell ref="AD14:AH15"/>
    <mergeCell ref="J10:AH11"/>
    <mergeCell ref="AI10:AK13"/>
    <mergeCell ref="AL10:AO13"/>
    <mergeCell ref="J14:N15"/>
    <mergeCell ref="O14:S15"/>
    <mergeCell ref="T14:X15"/>
    <mergeCell ref="Y14:AC15"/>
    <mergeCell ref="J12:N13"/>
    <mergeCell ref="O12:S13"/>
    <mergeCell ref="T12:X13"/>
    <mergeCell ref="Y12:AC13"/>
    <mergeCell ref="J16:N17"/>
    <mergeCell ref="AL22:AO25"/>
    <mergeCell ref="J22:N23"/>
    <mergeCell ref="O22:S23"/>
    <mergeCell ref="T22:X23"/>
    <mergeCell ref="Y22:AC23"/>
    <mergeCell ref="AD22:AH23"/>
    <mergeCell ref="J24:N25"/>
    <mergeCell ref="O24:S25"/>
    <mergeCell ref="T24:X25"/>
    <mergeCell ref="Y24:AC25"/>
    <mergeCell ref="AD24:AH25"/>
    <mergeCell ref="O16:S17"/>
    <mergeCell ref="T16:X17"/>
    <mergeCell ref="Y16:AC17"/>
    <mergeCell ref="AD16:AH17"/>
    <mergeCell ref="T20:X21"/>
    <mergeCell ref="Y20:AC21"/>
    <mergeCell ref="AD20:AH21"/>
    <mergeCell ref="T18:X19"/>
    <mergeCell ref="Y18:AC19"/>
    <mergeCell ref="AD18:AH19"/>
    <mergeCell ref="AL14:AO17"/>
    <mergeCell ref="AL18:AO21"/>
    <mergeCell ref="C32:G33"/>
    <mergeCell ref="H32:L33"/>
    <mergeCell ref="Y33:AB33"/>
    <mergeCell ref="AC33:AF33"/>
    <mergeCell ref="M34:P34"/>
    <mergeCell ref="Q34:T34"/>
    <mergeCell ref="U34:X34"/>
    <mergeCell ref="Y34:AB34"/>
    <mergeCell ref="AC34:AF34"/>
    <mergeCell ref="AG28:AO31"/>
    <mergeCell ref="AG32:AO33"/>
    <mergeCell ref="B28:G31"/>
    <mergeCell ref="H28:L31"/>
    <mergeCell ref="M28:AF29"/>
    <mergeCell ref="B44:B45"/>
    <mergeCell ref="C44:G45"/>
    <mergeCell ref="H44:L45"/>
    <mergeCell ref="B42:B43"/>
    <mergeCell ref="C42:G43"/>
    <mergeCell ref="H42:L43"/>
    <mergeCell ref="B40:B41"/>
    <mergeCell ref="C40:G41"/>
    <mergeCell ref="H40:L41"/>
    <mergeCell ref="B38:B39"/>
    <mergeCell ref="C38:G39"/>
    <mergeCell ref="H38:L39"/>
    <mergeCell ref="B36:B37"/>
    <mergeCell ref="C36:G37"/>
    <mergeCell ref="H36:L37"/>
    <mergeCell ref="B34:B35"/>
    <mergeCell ref="C34:G35"/>
    <mergeCell ref="H34:L35"/>
    <mergeCell ref="B32:B33"/>
    <mergeCell ref="M32:P32"/>
    <mergeCell ref="M33:P33"/>
    <mergeCell ref="Q32:T32"/>
    <mergeCell ref="U32:X32"/>
    <mergeCell ref="Y32:AB32"/>
    <mergeCell ref="AC32:AF32"/>
    <mergeCell ref="Q33:T33"/>
    <mergeCell ref="U33:X33"/>
    <mergeCell ref="AC30:AF31"/>
    <mergeCell ref="M30:P31"/>
    <mergeCell ref="Q30:T31"/>
    <mergeCell ref="U30:X31"/>
    <mergeCell ref="Y30:AB31"/>
    <mergeCell ref="Y40:AB40"/>
    <mergeCell ref="AC40:AF40"/>
    <mergeCell ref="U35:X35"/>
    <mergeCell ref="Y35:AB35"/>
    <mergeCell ref="AC35:AF35"/>
    <mergeCell ref="M36:P36"/>
    <mergeCell ref="Q36:T36"/>
    <mergeCell ref="U36:X36"/>
    <mergeCell ref="Y36:AB36"/>
    <mergeCell ref="AC36:AF36"/>
    <mergeCell ref="M37:P37"/>
    <mergeCell ref="Q37:T37"/>
    <mergeCell ref="U37:X37"/>
    <mergeCell ref="Y37:AB37"/>
    <mergeCell ref="AC37:AF37"/>
    <mergeCell ref="M35:P35"/>
    <mergeCell ref="Q35:T35"/>
    <mergeCell ref="AC44:AF44"/>
    <mergeCell ref="M41:P41"/>
    <mergeCell ref="Q41:T41"/>
    <mergeCell ref="U41:X41"/>
    <mergeCell ref="Y41:AB41"/>
    <mergeCell ref="AC41:AF41"/>
    <mergeCell ref="M38:P38"/>
    <mergeCell ref="Q38:T38"/>
    <mergeCell ref="U38:X38"/>
    <mergeCell ref="Y38:AB38"/>
    <mergeCell ref="AC38:AF38"/>
    <mergeCell ref="M42:P42"/>
    <mergeCell ref="Q42:T42"/>
    <mergeCell ref="U42:X42"/>
    <mergeCell ref="Y42:AB42"/>
    <mergeCell ref="AC42:AF42"/>
    <mergeCell ref="M39:P39"/>
    <mergeCell ref="Q39:T39"/>
    <mergeCell ref="U39:X39"/>
    <mergeCell ref="Y39:AB39"/>
    <mergeCell ref="AC39:AF39"/>
    <mergeCell ref="M40:P40"/>
    <mergeCell ref="Q40:T40"/>
    <mergeCell ref="U40:X40"/>
    <mergeCell ref="AG34:AO35"/>
    <mergeCell ref="AG36:AO37"/>
    <mergeCell ref="AG38:AO39"/>
    <mergeCell ref="AG40:AO41"/>
    <mergeCell ref="AG42:AO43"/>
    <mergeCell ref="AG44:AO45"/>
    <mergeCell ref="B2:AO3"/>
    <mergeCell ref="M45:P45"/>
    <mergeCell ref="Q45:T45"/>
    <mergeCell ref="U45:X45"/>
    <mergeCell ref="Y45:AB45"/>
    <mergeCell ref="AC45:AF45"/>
    <mergeCell ref="AI14:AK17"/>
    <mergeCell ref="AI18:AK21"/>
    <mergeCell ref="AI22:AK25"/>
    <mergeCell ref="M43:P43"/>
    <mergeCell ref="Q43:T43"/>
    <mergeCell ref="U43:X43"/>
    <mergeCell ref="Y43:AB43"/>
    <mergeCell ref="AC43:AF43"/>
    <mergeCell ref="M44:P44"/>
    <mergeCell ref="Q44:T44"/>
    <mergeCell ref="U44:X44"/>
    <mergeCell ref="Y44:AB44"/>
  </mergeCells>
  <phoneticPr fontId="2"/>
  <conditionalFormatting sqref="AI10:AO25 O12:AH25 B27:AO27 B28:AG28 B29:AF31 B32:AG32 B33:AF45 AG34 AG36 AG38 AG40 AG42 AG44">
    <cfRule type="expression" dxfId="8" priority="1">
      <formula>$B$14="堀上面積"</formula>
    </cfRule>
  </conditionalFormatting>
  <conditionalFormatting sqref="AU11">
    <cfRule type="expression" dxfId="7" priority="2">
      <formula>$B$14="堀上面積"</formula>
    </cfRule>
  </conditionalFormatting>
  <dataValidations count="1">
    <dataValidation type="list" allowBlank="1" showInputMessage="1" showErrorMessage="1" sqref="B2:AO3" xr:uid="{E4CDDDED-F191-4201-BD87-C7B6F96DDDA6}">
      <formula1>$AS$3:$AS$5</formula1>
    </dataValidation>
  </dataValidations>
  <printOptions horizontalCentered="1"/>
  <pageMargins left="0.59055118110236227" right="0.39370078740157483" top="0.59055118110236227" bottom="0.59055118110236227" header="0.31496062992125984" footer="0.31496062992125984"/>
  <pageSetup paperSize="9" scale="80"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B66BE1-006C-4970-83A5-A89EF4D27015}">
  <sheetPr>
    <tabColor theme="9" tint="0.79998168889431442"/>
  </sheetPr>
  <dimension ref="B1:AS80"/>
  <sheetViews>
    <sheetView showGridLines="0" view="pageBreakPreview" zoomScaleNormal="90" zoomScaleSheetLayoutView="100" workbookViewId="0">
      <selection activeCell="AT23" sqref="AT23"/>
    </sheetView>
  </sheetViews>
  <sheetFormatPr defaultColWidth="8.25" defaultRowHeight="15" customHeight="1"/>
  <cols>
    <col min="1" max="1" width="1.625" style="1" customWidth="1"/>
    <col min="2" max="41" width="2.375" style="1" customWidth="1"/>
    <col min="42" max="42" width="1.625" style="1" customWidth="1"/>
    <col min="43" max="16384" width="8.25" style="1"/>
  </cols>
  <sheetData>
    <row r="1" spans="2:45" ht="15" customHeight="1">
      <c r="B1" s="1" t="s">
        <v>332</v>
      </c>
    </row>
    <row r="2" spans="2:45" ht="15" customHeight="1">
      <c r="B2" s="218" t="s">
        <v>325</v>
      </c>
      <c r="C2" s="218"/>
      <c r="D2" s="218"/>
      <c r="E2" s="218"/>
      <c r="F2" s="218"/>
      <c r="G2" s="218"/>
      <c r="H2" s="218"/>
      <c r="I2" s="218"/>
      <c r="J2" s="218"/>
      <c r="K2" s="218"/>
      <c r="L2" s="218"/>
      <c r="M2" s="218"/>
      <c r="N2" s="218"/>
      <c r="O2" s="218"/>
      <c r="P2" s="218"/>
      <c r="Q2" s="218"/>
      <c r="R2" s="218"/>
      <c r="S2" s="218"/>
      <c r="T2" s="218"/>
      <c r="U2" s="218"/>
      <c r="V2" s="218"/>
      <c r="W2" s="218"/>
      <c r="X2" s="218"/>
      <c r="Y2" s="218"/>
      <c r="Z2" s="218"/>
      <c r="AA2" s="218"/>
      <c r="AB2" s="218"/>
      <c r="AC2" s="218"/>
      <c r="AD2" s="218"/>
      <c r="AE2" s="218"/>
      <c r="AF2" s="218"/>
      <c r="AG2" s="218"/>
      <c r="AH2" s="218"/>
      <c r="AI2" s="218"/>
      <c r="AJ2" s="218"/>
      <c r="AK2" s="218"/>
      <c r="AL2" s="218"/>
      <c r="AM2" s="218"/>
      <c r="AN2" s="218"/>
      <c r="AO2" s="218"/>
    </row>
    <row r="3" spans="2:45" ht="15" customHeight="1">
      <c r="B3" s="219"/>
      <c r="C3" s="219"/>
      <c r="D3" s="219"/>
      <c r="E3" s="219"/>
      <c r="F3" s="219"/>
      <c r="G3" s="219"/>
      <c r="H3" s="219"/>
      <c r="I3" s="219"/>
      <c r="J3" s="219"/>
      <c r="K3" s="219"/>
      <c r="L3" s="219"/>
      <c r="M3" s="219"/>
      <c r="N3" s="219"/>
      <c r="O3" s="219"/>
      <c r="P3" s="219"/>
      <c r="Q3" s="219"/>
      <c r="R3" s="219"/>
      <c r="S3" s="219"/>
      <c r="T3" s="219"/>
      <c r="U3" s="219"/>
      <c r="V3" s="219"/>
      <c r="W3" s="219"/>
      <c r="X3" s="219"/>
      <c r="Y3" s="219"/>
      <c r="Z3" s="219"/>
      <c r="AA3" s="219"/>
      <c r="AB3" s="219"/>
      <c r="AC3" s="219"/>
      <c r="AD3" s="219"/>
      <c r="AE3" s="219"/>
      <c r="AF3" s="219"/>
      <c r="AG3" s="219"/>
      <c r="AH3" s="219"/>
      <c r="AI3" s="219"/>
      <c r="AJ3" s="219"/>
      <c r="AK3" s="219"/>
      <c r="AL3" s="219"/>
      <c r="AM3" s="219"/>
      <c r="AN3" s="219"/>
      <c r="AO3" s="219"/>
      <c r="AS3" s="38" t="s">
        <v>325</v>
      </c>
    </row>
    <row r="4" spans="2:45" ht="15" customHeight="1">
      <c r="B4" s="203" t="s">
        <v>38</v>
      </c>
      <c r="C4" s="203"/>
      <c r="D4" s="203"/>
      <c r="E4" s="203"/>
      <c r="F4" s="203"/>
      <c r="G4" s="203"/>
      <c r="H4" s="203"/>
      <c r="I4" s="203"/>
      <c r="J4" s="203" t="s">
        <v>39</v>
      </c>
      <c r="K4" s="203"/>
      <c r="L4" s="203"/>
      <c r="M4" s="203"/>
      <c r="N4" s="203"/>
      <c r="O4" s="203"/>
      <c r="P4" s="203"/>
      <c r="Q4" s="203"/>
      <c r="R4" s="203"/>
      <c r="S4" s="203"/>
      <c r="T4" s="203"/>
      <c r="U4" s="203"/>
      <c r="V4" s="203"/>
      <c r="W4" s="203"/>
      <c r="X4" s="202" t="s">
        <v>40</v>
      </c>
      <c r="Y4" s="202"/>
      <c r="Z4" s="202"/>
      <c r="AA4" s="202"/>
      <c r="AB4" s="202"/>
      <c r="AC4" s="202"/>
      <c r="AD4" s="202"/>
      <c r="AE4" s="202"/>
      <c r="AF4" s="203" t="s">
        <v>41</v>
      </c>
      <c r="AG4" s="203"/>
      <c r="AH4" s="203"/>
      <c r="AI4" s="203"/>
      <c r="AJ4" s="203"/>
      <c r="AK4" s="203" t="s">
        <v>42</v>
      </c>
      <c r="AL4" s="203"/>
      <c r="AM4" s="203"/>
      <c r="AN4" s="203"/>
      <c r="AO4" s="203"/>
      <c r="AS4" s="38" t="s">
        <v>326</v>
      </c>
    </row>
    <row r="5" spans="2:45" ht="15" customHeight="1">
      <c r="B5" s="203"/>
      <c r="C5" s="203"/>
      <c r="D5" s="203"/>
      <c r="E5" s="203"/>
      <c r="F5" s="203"/>
      <c r="G5" s="203"/>
      <c r="H5" s="203"/>
      <c r="I5" s="203"/>
      <c r="J5" s="203"/>
      <c r="K5" s="203"/>
      <c r="L5" s="203"/>
      <c r="M5" s="203"/>
      <c r="N5" s="203"/>
      <c r="O5" s="203"/>
      <c r="P5" s="203"/>
      <c r="Q5" s="203"/>
      <c r="R5" s="203"/>
      <c r="S5" s="203"/>
      <c r="T5" s="203"/>
      <c r="U5" s="203"/>
      <c r="V5" s="203"/>
      <c r="W5" s="203"/>
      <c r="X5" s="202"/>
      <c r="Y5" s="202"/>
      <c r="Z5" s="202"/>
      <c r="AA5" s="202"/>
      <c r="AB5" s="202"/>
      <c r="AC5" s="202"/>
      <c r="AD5" s="202"/>
      <c r="AE5" s="202"/>
      <c r="AF5" s="203"/>
      <c r="AG5" s="203"/>
      <c r="AH5" s="203"/>
      <c r="AI5" s="203"/>
      <c r="AJ5" s="203"/>
      <c r="AK5" s="203"/>
      <c r="AL5" s="203"/>
      <c r="AM5" s="203"/>
      <c r="AN5" s="203"/>
      <c r="AO5" s="203"/>
      <c r="AS5" s="38" t="s">
        <v>327</v>
      </c>
    </row>
    <row r="6" spans="2:45" ht="15" customHeight="1">
      <c r="B6" s="203"/>
      <c r="C6" s="203"/>
      <c r="D6" s="203"/>
      <c r="E6" s="203"/>
      <c r="F6" s="203"/>
      <c r="G6" s="203"/>
      <c r="H6" s="203"/>
      <c r="I6" s="203"/>
      <c r="J6" s="220"/>
      <c r="K6" s="220"/>
      <c r="L6" s="220"/>
      <c r="M6" s="220"/>
      <c r="N6" s="220"/>
      <c r="O6" s="220"/>
      <c r="P6" s="220"/>
      <c r="Q6" s="220"/>
      <c r="R6" s="220"/>
      <c r="S6" s="220"/>
      <c r="T6" s="220"/>
      <c r="U6" s="220"/>
      <c r="V6" s="220"/>
      <c r="W6" s="220"/>
      <c r="X6" s="202"/>
      <c r="Y6" s="202"/>
      <c r="Z6" s="202"/>
      <c r="AA6" s="202"/>
      <c r="AB6" s="202"/>
      <c r="AC6" s="202"/>
      <c r="AD6" s="202"/>
      <c r="AE6" s="202"/>
      <c r="AF6" s="203"/>
      <c r="AG6" s="203"/>
      <c r="AH6" s="203"/>
      <c r="AI6" s="203"/>
      <c r="AJ6" s="203"/>
      <c r="AK6" s="203"/>
      <c r="AL6" s="203"/>
      <c r="AM6" s="203"/>
      <c r="AN6" s="203"/>
      <c r="AO6" s="203"/>
    </row>
    <row r="7" spans="2:45" ht="15" customHeight="1">
      <c r="B7" s="203"/>
      <c r="C7" s="203"/>
      <c r="D7" s="203"/>
      <c r="E7" s="203"/>
      <c r="F7" s="203"/>
      <c r="G7" s="203"/>
      <c r="H7" s="203"/>
      <c r="I7" s="203"/>
      <c r="J7" s="220"/>
      <c r="K7" s="220"/>
      <c r="L7" s="220"/>
      <c r="M7" s="220"/>
      <c r="N7" s="220"/>
      <c r="O7" s="220"/>
      <c r="P7" s="220"/>
      <c r="Q7" s="220"/>
      <c r="R7" s="220"/>
      <c r="S7" s="220"/>
      <c r="T7" s="220"/>
      <c r="U7" s="220"/>
      <c r="V7" s="220"/>
      <c r="W7" s="220"/>
      <c r="X7" s="202"/>
      <c r="Y7" s="202"/>
      <c r="Z7" s="202"/>
      <c r="AA7" s="202"/>
      <c r="AB7" s="202"/>
      <c r="AC7" s="202"/>
      <c r="AD7" s="202"/>
      <c r="AE7" s="202"/>
      <c r="AF7" s="203"/>
      <c r="AG7" s="203"/>
      <c r="AH7" s="203"/>
      <c r="AI7" s="203"/>
      <c r="AJ7" s="203"/>
      <c r="AK7" s="203"/>
      <c r="AL7" s="203"/>
      <c r="AM7" s="203"/>
      <c r="AN7" s="203"/>
      <c r="AO7" s="203"/>
    </row>
    <row r="9" spans="2:45" ht="15" customHeight="1">
      <c r="B9" s="1" t="s">
        <v>317</v>
      </c>
    </row>
    <row r="10" spans="2:45" ht="15" customHeight="1">
      <c r="B10" s="1" t="s">
        <v>311</v>
      </c>
    </row>
    <row r="11" spans="2:45" ht="15" customHeight="1">
      <c r="B11" s="203" t="s">
        <v>209</v>
      </c>
      <c r="C11" s="203"/>
      <c r="D11" s="203"/>
      <c r="E11" s="203"/>
      <c r="F11" s="203"/>
      <c r="G11" s="203"/>
      <c r="H11" s="203"/>
      <c r="I11" s="203"/>
      <c r="J11" s="203"/>
      <c r="K11" s="203"/>
      <c r="L11" s="203"/>
      <c r="M11" s="203"/>
      <c r="N11" s="203"/>
      <c r="O11" s="203"/>
      <c r="P11" s="203" t="s">
        <v>63</v>
      </c>
      <c r="Q11" s="203"/>
      <c r="R11" s="203"/>
      <c r="S11" s="203"/>
      <c r="T11" s="203"/>
      <c r="U11" s="203" t="s">
        <v>301</v>
      </c>
      <c r="V11" s="203"/>
      <c r="W11" s="203"/>
      <c r="X11" s="203"/>
      <c r="Y11" s="203"/>
      <c r="Z11" s="203"/>
      <c r="AA11" s="203"/>
      <c r="AB11" s="203"/>
      <c r="AC11" s="203"/>
      <c r="AD11" s="203"/>
      <c r="AE11" s="203"/>
      <c r="AF11" s="203"/>
      <c r="AG11" s="203"/>
      <c r="AH11" s="203"/>
      <c r="AI11" s="203"/>
      <c r="AJ11" s="203"/>
      <c r="AK11" s="203"/>
      <c r="AL11" s="203"/>
      <c r="AM11" s="203"/>
      <c r="AN11" s="203"/>
      <c r="AO11" s="203"/>
      <c r="AS11" s="1" t="s">
        <v>302</v>
      </c>
    </row>
    <row r="12" spans="2:45" ht="15" customHeight="1">
      <c r="B12" s="203"/>
      <c r="C12" s="203"/>
      <c r="D12" s="203"/>
      <c r="E12" s="203"/>
      <c r="F12" s="203"/>
      <c r="G12" s="203"/>
      <c r="H12" s="203"/>
      <c r="I12" s="203"/>
      <c r="J12" s="203"/>
      <c r="K12" s="203"/>
      <c r="L12" s="203"/>
      <c r="M12" s="203"/>
      <c r="N12" s="203"/>
      <c r="O12" s="203"/>
      <c r="P12" s="203"/>
      <c r="Q12" s="203"/>
      <c r="R12" s="203"/>
      <c r="S12" s="203"/>
      <c r="T12" s="203"/>
      <c r="U12" s="203" t="s">
        <v>298</v>
      </c>
      <c r="V12" s="203"/>
      <c r="W12" s="203"/>
      <c r="X12" s="203"/>
      <c r="Y12" s="203"/>
      <c r="Z12" s="203"/>
      <c r="AA12" s="203"/>
      <c r="AB12" s="203" t="s">
        <v>299</v>
      </c>
      <c r="AC12" s="203"/>
      <c r="AD12" s="203"/>
      <c r="AE12" s="203"/>
      <c r="AF12" s="203"/>
      <c r="AG12" s="203"/>
      <c r="AH12" s="203"/>
      <c r="AI12" s="203" t="s">
        <v>300</v>
      </c>
      <c r="AJ12" s="203"/>
      <c r="AK12" s="203"/>
      <c r="AL12" s="203"/>
      <c r="AM12" s="203"/>
      <c r="AN12" s="203"/>
      <c r="AO12" s="203"/>
      <c r="AS12" s="1" t="s">
        <v>303</v>
      </c>
    </row>
    <row r="13" spans="2:45" ht="15" customHeight="1">
      <c r="B13" s="203"/>
      <c r="C13" s="203"/>
      <c r="D13" s="203"/>
      <c r="E13" s="203"/>
      <c r="F13" s="203"/>
      <c r="G13" s="203"/>
      <c r="H13" s="203"/>
      <c r="I13" s="203"/>
      <c r="J13" s="203"/>
      <c r="K13" s="203"/>
      <c r="L13" s="203"/>
      <c r="M13" s="203"/>
      <c r="N13" s="203"/>
      <c r="O13" s="203"/>
      <c r="P13" s="203"/>
      <c r="Q13" s="203"/>
      <c r="R13" s="203"/>
      <c r="S13" s="203"/>
      <c r="T13" s="203"/>
      <c r="U13" s="203"/>
      <c r="V13" s="203"/>
      <c r="W13" s="203"/>
      <c r="X13" s="203"/>
      <c r="Y13" s="203"/>
      <c r="Z13" s="203"/>
      <c r="AA13" s="203"/>
      <c r="AB13" s="203"/>
      <c r="AC13" s="203"/>
      <c r="AD13" s="203"/>
      <c r="AE13" s="203"/>
      <c r="AF13" s="203"/>
      <c r="AG13" s="203"/>
      <c r="AH13" s="203"/>
      <c r="AI13" s="203"/>
      <c r="AJ13" s="203"/>
      <c r="AK13" s="203"/>
      <c r="AL13" s="203"/>
      <c r="AM13" s="203"/>
      <c r="AN13" s="203"/>
      <c r="AO13" s="203"/>
      <c r="AS13" s="1" t="s">
        <v>304</v>
      </c>
    </row>
    <row r="14" spans="2:45" ht="15" customHeight="1">
      <c r="B14" s="203"/>
      <c r="C14" s="203"/>
      <c r="D14" s="203"/>
      <c r="E14" s="203"/>
      <c r="F14" s="203"/>
      <c r="G14" s="203"/>
      <c r="H14" s="203"/>
      <c r="I14" s="203"/>
      <c r="J14" s="203"/>
      <c r="K14" s="203"/>
      <c r="L14" s="203"/>
      <c r="M14" s="203"/>
      <c r="N14" s="203"/>
      <c r="O14" s="203"/>
      <c r="P14" s="203"/>
      <c r="Q14" s="203"/>
      <c r="R14" s="203"/>
      <c r="S14" s="203"/>
      <c r="T14" s="203"/>
      <c r="U14" s="203"/>
      <c r="V14" s="203"/>
      <c r="W14" s="203"/>
      <c r="X14" s="203"/>
      <c r="Y14" s="203"/>
      <c r="Z14" s="203"/>
      <c r="AA14" s="203"/>
      <c r="AB14" s="203"/>
      <c r="AC14" s="203"/>
      <c r="AD14" s="203"/>
      <c r="AE14" s="203"/>
      <c r="AF14" s="203"/>
      <c r="AG14" s="203"/>
      <c r="AH14" s="203"/>
      <c r="AI14" s="203"/>
      <c r="AJ14" s="203"/>
      <c r="AK14" s="203"/>
      <c r="AL14" s="203"/>
      <c r="AM14" s="203"/>
      <c r="AN14" s="203"/>
      <c r="AO14" s="203"/>
      <c r="AS14" s="1" t="s">
        <v>305</v>
      </c>
    </row>
    <row r="15" spans="2:45" ht="15" customHeight="1">
      <c r="B15" s="16"/>
      <c r="C15" s="16"/>
      <c r="D15" s="16"/>
      <c r="E15" s="16"/>
      <c r="F15" s="16"/>
      <c r="G15" s="16"/>
      <c r="H15" s="16"/>
      <c r="I15" s="16"/>
      <c r="J15" s="16"/>
      <c r="K15" s="16"/>
      <c r="L15" s="16"/>
      <c r="M15" s="16"/>
      <c r="N15" s="16"/>
      <c r="O15" s="16"/>
      <c r="P15" s="16"/>
      <c r="Q15" s="16"/>
      <c r="R15" s="16"/>
      <c r="S15" s="16"/>
      <c r="T15" s="16"/>
      <c r="U15" s="16"/>
      <c r="V15" s="16"/>
      <c r="W15" s="16"/>
      <c r="X15" s="16"/>
      <c r="Y15" s="16"/>
      <c r="Z15" s="16"/>
      <c r="AA15" s="16"/>
      <c r="AB15" s="16"/>
      <c r="AC15" s="16"/>
      <c r="AD15" s="16"/>
      <c r="AE15" s="16"/>
      <c r="AF15" s="16"/>
      <c r="AG15" s="16"/>
      <c r="AH15" s="16"/>
      <c r="AI15" s="16"/>
      <c r="AJ15" s="16"/>
      <c r="AK15" s="16"/>
      <c r="AL15" s="16"/>
      <c r="AM15" s="16"/>
      <c r="AN15" s="16"/>
      <c r="AO15" s="16"/>
      <c r="AS15" s="1" t="s">
        <v>306</v>
      </c>
    </row>
    <row r="16" spans="2:45" ht="15" customHeight="1">
      <c r="B16" s="1" t="s">
        <v>312</v>
      </c>
      <c r="AS16" s="1" t="s">
        <v>307</v>
      </c>
    </row>
    <row r="17" spans="2:41" ht="15" customHeight="1">
      <c r="B17" s="202" t="s">
        <v>202</v>
      </c>
      <c r="C17" s="202"/>
      <c r="D17" s="203" t="s">
        <v>309</v>
      </c>
      <c r="E17" s="203"/>
      <c r="F17" s="203"/>
      <c r="G17" s="204" t="s">
        <v>246</v>
      </c>
      <c r="H17" s="208"/>
      <c r="I17" s="208"/>
      <c r="J17" s="208"/>
      <c r="K17" s="208"/>
      <c r="L17" s="208"/>
      <c r="M17" s="208"/>
      <c r="N17" s="208"/>
      <c r="O17" s="208"/>
      <c r="P17" s="208"/>
      <c r="Q17" s="208"/>
      <c r="R17" s="208"/>
      <c r="S17" s="208"/>
      <c r="T17" s="208"/>
      <c r="U17" s="208"/>
      <c r="V17" s="208"/>
      <c r="W17" s="208"/>
      <c r="X17" s="208"/>
      <c r="Y17" s="208"/>
      <c r="Z17" s="208"/>
      <c r="AA17" s="208"/>
      <c r="AB17" s="205"/>
      <c r="AC17" s="249" t="s">
        <v>315</v>
      </c>
      <c r="AD17" s="250"/>
      <c r="AE17" s="250"/>
      <c r="AF17" s="250"/>
      <c r="AG17" s="251"/>
      <c r="AH17" s="249" t="s">
        <v>316</v>
      </c>
      <c r="AI17" s="208"/>
      <c r="AJ17" s="208"/>
      <c r="AK17" s="208"/>
      <c r="AL17" s="208"/>
      <c r="AM17" s="208"/>
      <c r="AN17" s="208"/>
      <c r="AO17" s="205"/>
    </row>
    <row r="18" spans="2:41" ht="15" customHeight="1">
      <c r="B18" s="202"/>
      <c r="C18" s="202"/>
      <c r="D18" s="203"/>
      <c r="E18" s="203"/>
      <c r="F18" s="203"/>
      <c r="G18" s="255"/>
      <c r="H18" s="256"/>
      <c r="I18" s="256"/>
      <c r="J18" s="256"/>
      <c r="K18" s="256"/>
      <c r="L18" s="256"/>
      <c r="M18" s="256"/>
      <c r="N18" s="256"/>
      <c r="O18" s="256"/>
      <c r="P18" s="256"/>
      <c r="Q18" s="256"/>
      <c r="R18" s="256"/>
      <c r="S18" s="256"/>
      <c r="T18" s="256"/>
      <c r="U18" s="256"/>
      <c r="V18" s="256"/>
      <c r="W18" s="256"/>
      <c r="X18" s="256"/>
      <c r="Y18" s="256"/>
      <c r="Z18" s="256"/>
      <c r="AA18" s="256"/>
      <c r="AB18" s="257"/>
      <c r="AC18" s="258"/>
      <c r="AD18" s="259"/>
      <c r="AE18" s="259"/>
      <c r="AF18" s="259"/>
      <c r="AG18" s="260"/>
      <c r="AH18" s="206"/>
      <c r="AI18" s="261"/>
      <c r="AJ18" s="261"/>
      <c r="AK18" s="261"/>
      <c r="AL18" s="261"/>
      <c r="AM18" s="261"/>
      <c r="AN18" s="261"/>
      <c r="AO18" s="207"/>
    </row>
    <row r="19" spans="2:41" ht="15" customHeight="1">
      <c r="B19" s="202"/>
      <c r="C19" s="202"/>
      <c r="D19" s="203"/>
      <c r="E19" s="203"/>
      <c r="F19" s="203"/>
      <c r="G19" s="203" t="s">
        <v>314</v>
      </c>
      <c r="H19" s="203"/>
      <c r="I19" s="203"/>
      <c r="J19" s="203"/>
      <c r="K19" s="203"/>
      <c r="L19" s="203"/>
      <c r="M19" s="203"/>
      <c r="N19" s="203"/>
      <c r="O19" s="203"/>
      <c r="P19" s="203"/>
      <c r="Q19" s="203"/>
      <c r="R19" s="203" t="s">
        <v>313</v>
      </c>
      <c r="S19" s="203"/>
      <c r="T19" s="203"/>
      <c r="U19" s="203"/>
      <c r="V19" s="203"/>
      <c r="W19" s="203"/>
      <c r="X19" s="203"/>
      <c r="Y19" s="203"/>
      <c r="Z19" s="203"/>
      <c r="AA19" s="203"/>
      <c r="AB19" s="203"/>
      <c r="AC19" s="258"/>
      <c r="AD19" s="259"/>
      <c r="AE19" s="259"/>
      <c r="AF19" s="259"/>
      <c r="AG19" s="260"/>
      <c r="AH19" s="206"/>
      <c r="AI19" s="261"/>
      <c r="AJ19" s="261"/>
      <c r="AK19" s="261"/>
      <c r="AL19" s="261"/>
      <c r="AM19" s="261"/>
      <c r="AN19" s="261"/>
      <c r="AO19" s="207"/>
    </row>
    <row r="20" spans="2:41" ht="15" customHeight="1">
      <c r="B20" s="202"/>
      <c r="C20" s="202"/>
      <c r="D20" s="203"/>
      <c r="E20" s="203"/>
      <c r="F20" s="203"/>
      <c r="G20" s="203"/>
      <c r="H20" s="203"/>
      <c r="I20" s="203"/>
      <c r="J20" s="203"/>
      <c r="K20" s="203"/>
      <c r="L20" s="203"/>
      <c r="M20" s="203"/>
      <c r="N20" s="203"/>
      <c r="O20" s="203"/>
      <c r="P20" s="203"/>
      <c r="Q20" s="203"/>
      <c r="R20" s="203"/>
      <c r="S20" s="203"/>
      <c r="T20" s="203"/>
      <c r="U20" s="203"/>
      <c r="V20" s="203"/>
      <c r="W20" s="203"/>
      <c r="X20" s="203"/>
      <c r="Y20" s="203"/>
      <c r="Z20" s="203"/>
      <c r="AA20" s="203"/>
      <c r="AB20" s="203"/>
      <c r="AC20" s="252"/>
      <c r="AD20" s="253"/>
      <c r="AE20" s="253"/>
      <c r="AF20" s="253"/>
      <c r="AG20" s="254"/>
      <c r="AH20" s="255"/>
      <c r="AI20" s="256"/>
      <c r="AJ20" s="256"/>
      <c r="AK20" s="256"/>
      <c r="AL20" s="256"/>
      <c r="AM20" s="256"/>
      <c r="AN20" s="256"/>
      <c r="AO20" s="257"/>
    </row>
    <row r="21" spans="2:41" ht="15" customHeight="1">
      <c r="B21" s="203"/>
      <c r="C21" s="203"/>
      <c r="D21" s="203"/>
      <c r="E21" s="203"/>
      <c r="F21" s="203"/>
      <c r="G21" s="203"/>
      <c r="H21" s="203"/>
      <c r="I21" s="203"/>
      <c r="J21" s="203"/>
      <c r="K21" s="203"/>
      <c r="L21" s="203"/>
      <c r="M21" s="203"/>
      <c r="N21" s="203"/>
      <c r="O21" s="203"/>
      <c r="P21" s="203"/>
      <c r="Q21" s="203"/>
      <c r="R21" s="203"/>
      <c r="S21" s="203"/>
      <c r="T21" s="203"/>
      <c r="U21" s="203"/>
      <c r="V21" s="203"/>
      <c r="W21" s="203"/>
      <c r="X21" s="203"/>
      <c r="Y21" s="203"/>
      <c r="Z21" s="203"/>
      <c r="AA21" s="203"/>
      <c r="AB21" s="203"/>
      <c r="AC21" s="203"/>
      <c r="AD21" s="203"/>
      <c r="AE21" s="203"/>
      <c r="AF21" s="203"/>
      <c r="AG21" s="203"/>
      <c r="AH21" s="203"/>
      <c r="AI21" s="203"/>
      <c r="AJ21" s="203"/>
      <c r="AK21" s="203"/>
      <c r="AL21" s="203"/>
      <c r="AM21" s="203"/>
      <c r="AN21" s="203"/>
      <c r="AO21" s="203"/>
    </row>
    <row r="22" spans="2:41" ht="15" customHeight="1">
      <c r="B22" s="203"/>
      <c r="C22" s="203"/>
      <c r="D22" s="203"/>
      <c r="E22" s="203"/>
      <c r="F22" s="203"/>
      <c r="G22" s="203"/>
      <c r="H22" s="203"/>
      <c r="I22" s="203"/>
      <c r="J22" s="203"/>
      <c r="K22" s="203"/>
      <c r="L22" s="203"/>
      <c r="M22" s="203"/>
      <c r="N22" s="203"/>
      <c r="O22" s="203"/>
      <c r="P22" s="203"/>
      <c r="Q22" s="203"/>
      <c r="R22" s="203"/>
      <c r="S22" s="203"/>
      <c r="T22" s="203"/>
      <c r="U22" s="203"/>
      <c r="V22" s="203"/>
      <c r="W22" s="203"/>
      <c r="X22" s="203"/>
      <c r="Y22" s="203"/>
      <c r="Z22" s="203"/>
      <c r="AA22" s="203"/>
      <c r="AB22" s="203"/>
      <c r="AC22" s="203"/>
      <c r="AD22" s="203"/>
      <c r="AE22" s="203"/>
      <c r="AF22" s="203"/>
      <c r="AG22" s="203"/>
      <c r="AH22" s="203"/>
      <c r="AI22" s="203"/>
      <c r="AJ22" s="203"/>
      <c r="AK22" s="203"/>
      <c r="AL22" s="203"/>
      <c r="AM22" s="203"/>
      <c r="AN22" s="203"/>
      <c r="AO22" s="203"/>
    </row>
    <row r="23" spans="2:41" ht="15" customHeight="1">
      <c r="B23" s="204"/>
      <c r="C23" s="205"/>
      <c r="D23" s="204"/>
      <c r="E23" s="208"/>
      <c r="F23" s="205"/>
      <c r="G23" s="204"/>
      <c r="H23" s="208"/>
      <c r="I23" s="208"/>
      <c r="J23" s="208"/>
      <c r="K23" s="208"/>
      <c r="L23" s="208"/>
      <c r="M23" s="208"/>
      <c r="N23" s="208"/>
      <c r="O23" s="208"/>
      <c r="P23" s="208"/>
      <c r="Q23" s="205"/>
      <c r="R23" s="204"/>
      <c r="S23" s="208"/>
      <c r="T23" s="208"/>
      <c r="U23" s="208"/>
      <c r="V23" s="208"/>
      <c r="W23" s="208"/>
      <c r="X23" s="208"/>
      <c r="Y23" s="208"/>
      <c r="Z23" s="208"/>
      <c r="AA23" s="208"/>
      <c r="AB23" s="205"/>
      <c r="AC23" s="204"/>
      <c r="AD23" s="208"/>
      <c r="AE23" s="208"/>
      <c r="AF23" s="208"/>
      <c r="AG23" s="205"/>
      <c r="AH23" s="204"/>
      <c r="AI23" s="208"/>
      <c r="AJ23" s="208"/>
      <c r="AK23" s="208"/>
      <c r="AL23" s="208"/>
      <c r="AM23" s="208"/>
      <c r="AN23" s="208"/>
      <c r="AO23" s="205"/>
    </row>
    <row r="24" spans="2:41" ht="15" customHeight="1">
      <c r="B24" s="255"/>
      <c r="C24" s="257"/>
      <c r="D24" s="255"/>
      <c r="E24" s="256"/>
      <c r="F24" s="257"/>
      <c r="G24" s="255"/>
      <c r="H24" s="256"/>
      <c r="I24" s="256"/>
      <c r="J24" s="256"/>
      <c r="K24" s="256"/>
      <c r="L24" s="256"/>
      <c r="M24" s="256"/>
      <c r="N24" s="256"/>
      <c r="O24" s="256"/>
      <c r="P24" s="256"/>
      <c r="Q24" s="257"/>
      <c r="R24" s="255"/>
      <c r="S24" s="256"/>
      <c r="T24" s="256"/>
      <c r="U24" s="256"/>
      <c r="V24" s="256"/>
      <c r="W24" s="256"/>
      <c r="X24" s="256"/>
      <c r="Y24" s="256"/>
      <c r="Z24" s="256"/>
      <c r="AA24" s="256"/>
      <c r="AB24" s="257"/>
      <c r="AC24" s="255"/>
      <c r="AD24" s="256"/>
      <c r="AE24" s="256"/>
      <c r="AF24" s="256"/>
      <c r="AG24" s="257"/>
      <c r="AH24" s="255"/>
      <c r="AI24" s="256"/>
      <c r="AJ24" s="256"/>
      <c r="AK24" s="256"/>
      <c r="AL24" s="256"/>
      <c r="AM24" s="256"/>
      <c r="AN24" s="256"/>
      <c r="AO24" s="257"/>
    </row>
    <row r="25" spans="2:41" ht="15" customHeight="1">
      <c r="B25" s="204"/>
      <c r="C25" s="205"/>
      <c r="D25" s="204"/>
      <c r="E25" s="208"/>
      <c r="F25" s="205"/>
      <c r="G25" s="204"/>
      <c r="H25" s="208"/>
      <c r="I25" s="208"/>
      <c r="J25" s="208"/>
      <c r="K25" s="208"/>
      <c r="L25" s="208"/>
      <c r="M25" s="208"/>
      <c r="N25" s="208"/>
      <c r="O25" s="208"/>
      <c r="P25" s="208"/>
      <c r="Q25" s="205"/>
      <c r="R25" s="204"/>
      <c r="S25" s="208"/>
      <c r="T25" s="208"/>
      <c r="U25" s="208"/>
      <c r="V25" s="208"/>
      <c r="W25" s="208"/>
      <c r="X25" s="208"/>
      <c r="Y25" s="208"/>
      <c r="Z25" s="208"/>
      <c r="AA25" s="208"/>
      <c r="AB25" s="205"/>
      <c r="AC25" s="204"/>
      <c r="AD25" s="208"/>
      <c r="AE25" s="208"/>
      <c r="AF25" s="208"/>
      <c r="AG25" s="205"/>
      <c r="AH25" s="204"/>
      <c r="AI25" s="208"/>
      <c r="AJ25" s="208"/>
      <c r="AK25" s="208"/>
      <c r="AL25" s="208"/>
      <c r="AM25" s="208"/>
      <c r="AN25" s="208"/>
      <c r="AO25" s="205"/>
    </row>
    <row r="26" spans="2:41" ht="15" customHeight="1">
      <c r="B26" s="255"/>
      <c r="C26" s="257"/>
      <c r="D26" s="255"/>
      <c r="E26" s="256"/>
      <c r="F26" s="257"/>
      <c r="G26" s="255"/>
      <c r="H26" s="256"/>
      <c r="I26" s="256"/>
      <c r="J26" s="256"/>
      <c r="K26" s="256"/>
      <c r="L26" s="256"/>
      <c r="M26" s="256"/>
      <c r="N26" s="256"/>
      <c r="O26" s="256"/>
      <c r="P26" s="256"/>
      <c r="Q26" s="257"/>
      <c r="R26" s="255"/>
      <c r="S26" s="256"/>
      <c r="T26" s="256"/>
      <c r="U26" s="256"/>
      <c r="V26" s="256"/>
      <c r="W26" s="256"/>
      <c r="X26" s="256"/>
      <c r="Y26" s="256"/>
      <c r="Z26" s="256"/>
      <c r="AA26" s="256"/>
      <c r="AB26" s="257"/>
      <c r="AC26" s="255"/>
      <c r="AD26" s="256"/>
      <c r="AE26" s="256"/>
      <c r="AF26" s="256"/>
      <c r="AG26" s="257"/>
      <c r="AH26" s="255"/>
      <c r="AI26" s="256"/>
      <c r="AJ26" s="256"/>
      <c r="AK26" s="256"/>
      <c r="AL26" s="256"/>
      <c r="AM26" s="256"/>
      <c r="AN26" s="256"/>
      <c r="AO26" s="257"/>
    </row>
    <row r="27" spans="2:41" ht="15" customHeight="1">
      <c r="B27" s="16"/>
      <c r="C27" s="16"/>
      <c r="D27" s="16"/>
      <c r="E27" s="16"/>
      <c r="F27" s="16"/>
      <c r="G27" s="16"/>
      <c r="H27" s="16"/>
      <c r="I27" s="16"/>
      <c r="J27" s="16"/>
      <c r="K27" s="16"/>
      <c r="L27" s="16"/>
      <c r="M27" s="16"/>
      <c r="N27" s="16"/>
      <c r="O27" s="16"/>
      <c r="P27" s="16"/>
      <c r="Q27" s="16"/>
      <c r="R27" s="16"/>
      <c r="S27" s="16"/>
      <c r="T27" s="16"/>
      <c r="U27" s="16"/>
      <c r="V27" s="16"/>
      <c r="W27" s="16"/>
      <c r="X27" s="16"/>
      <c r="Y27" s="16"/>
      <c r="Z27" s="16"/>
      <c r="AA27" s="16"/>
      <c r="AB27" s="16"/>
      <c r="AC27" s="16"/>
      <c r="AD27" s="16"/>
      <c r="AE27" s="16"/>
      <c r="AF27" s="16"/>
      <c r="AG27" s="16"/>
      <c r="AH27" s="16"/>
      <c r="AI27" s="16"/>
      <c r="AJ27" s="16"/>
      <c r="AK27" s="16"/>
      <c r="AL27" s="16"/>
      <c r="AM27" s="16"/>
      <c r="AN27" s="16"/>
      <c r="AO27" s="16"/>
    </row>
    <row r="28" spans="2:41" ht="15" customHeight="1">
      <c r="B28" s="1" t="s">
        <v>324</v>
      </c>
      <c r="C28" s="16"/>
      <c r="D28" s="16"/>
      <c r="E28" s="16"/>
      <c r="F28" s="16"/>
      <c r="G28" s="16"/>
      <c r="H28" s="16"/>
      <c r="I28" s="16"/>
      <c r="J28" s="16"/>
      <c r="K28" s="16"/>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row>
    <row r="29" spans="2:41" ht="15" customHeight="1">
      <c r="B29" s="203" t="s">
        <v>257</v>
      </c>
      <c r="C29" s="203"/>
      <c r="D29" s="203"/>
      <c r="E29" s="203"/>
      <c r="F29" s="203"/>
      <c r="G29" s="202" t="s">
        <v>249</v>
      </c>
      <c r="H29" s="203"/>
      <c r="I29" s="221" t="s">
        <v>265</v>
      </c>
      <c r="J29" s="222"/>
      <c r="K29" s="222"/>
      <c r="L29" s="222"/>
      <c r="M29" s="222"/>
      <c r="N29" s="222"/>
      <c r="O29" s="222"/>
      <c r="P29" s="222"/>
      <c r="Q29" s="222"/>
      <c r="R29" s="222"/>
      <c r="S29" s="222"/>
      <c r="T29" s="222"/>
      <c r="U29" s="222"/>
      <c r="V29" s="222"/>
      <c r="W29" s="223"/>
      <c r="X29" s="221" t="s">
        <v>71</v>
      </c>
      <c r="Y29" s="222"/>
      <c r="Z29" s="222"/>
      <c r="AA29" s="222"/>
      <c r="AB29" s="222"/>
      <c r="AC29" s="222"/>
      <c r="AD29" s="222"/>
      <c r="AE29" s="222"/>
      <c r="AF29" s="222"/>
      <c r="AG29" s="222"/>
      <c r="AH29" s="222"/>
      <c r="AI29" s="222"/>
      <c r="AJ29" s="222"/>
      <c r="AK29" s="222"/>
      <c r="AL29" s="223"/>
      <c r="AM29" s="16"/>
      <c r="AN29" s="16"/>
      <c r="AO29" s="16"/>
    </row>
    <row r="30" spans="2:41" ht="15" customHeight="1">
      <c r="B30" s="203"/>
      <c r="C30" s="203"/>
      <c r="D30" s="203"/>
      <c r="E30" s="203"/>
      <c r="F30" s="203"/>
      <c r="G30" s="203"/>
      <c r="H30" s="203"/>
      <c r="I30" s="224"/>
      <c r="J30" s="225"/>
      <c r="K30" s="225"/>
      <c r="L30" s="225"/>
      <c r="M30" s="225"/>
      <c r="N30" s="225"/>
      <c r="O30" s="225"/>
      <c r="P30" s="225"/>
      <c r="Q30" s="225"/>
      <c r="R30" s="225"/>
      <c r="S30" s="226"/>
      <c r="T30" s="226"/>
      <c r="U30" s="226"/>
      <c r="V30" s="226"/>
      <c r="W30" s="227"/>
      <c r="X30" s="224"/>
      <c r="Y30" s="225"/>
      <c r="Z30" s="225"/>
      <c r="AA30" s="225"/>
      <c r="AB30" s="225"/>
      <c r="AC30" s="225"/>
      <c r="AD30" s="225"/>
      <c r="AE30" s="225"/>
      <c r="AF30" s="225"/>
      <c r="AG30" s="225"/>
      <c r="AH30" s="226"/>
      <c r="AI30" s="226"/>
      <c r="AJ30" s="226"/>
      <c r="AK30" s="226"/>
      <c r="AL30" s="227"/>
      <c r="AM30" s="16"/>
      <c r="AN30" s="16"/>
      <c r="AO30" s="16"/>
    </row>
    <row r="31" spans="2:41" ht="15" customHeight="1">
      <c r="B31" s="203"/>
      <c r="C31" s="203"/>
      <c r="D31" s="203"/>
      <c r="E31" s="203"/>
      <c r="F31" s="203"/>
      <c r="G31" s="203"/>
      <c r="H31" s="203"/>
      <c r="I31" s="32"/>
      <c r="J31" s="9"/>
      <c r="K31" s="9"/>
      <c r="L31" s="9"/>
      <c r="M31" s="9"/>
      <c r="N31" s="9"/>
      <c r="O31" s="9"/>
      <c r="P31" s="9"/>
      <c r="Q31" s="9"/>
      <c r="R31" s="20"/>
      <c r="S31" s="228" t="s">
        <v>258</v>
      </c>
      <c r="T31" s="229"/>
      <c r="U31" s="229"/>
      <c r="V31" s="229"/>
      <c r="W31" s="230"/>
      <c r="X31" s="32"/>
      <c r="Y31" s="9"/>
      <c r="Z31" s="9"/>
      <c r="AA31" s="9"/>
      <c r="AB31" s="9"/>
      <c r="AC31" s="9"/>
      <c r="AD31" s="9"/>
      <c r="AE31" s="9"/>
      <c r="AF31" s="9"/>
      <c r="AG31" s="20"/>
      <c r="AH31" s="228" t="s">
        <v>258</v>
      </c>
      <c r="AI31" s="229"/>
      <c r="AJ31" s="229"/>
      <c r="AK31" s="229"/>
      <c r="AL31" s="230"/>
      <c r="AM31" s="16"/>
      <c r="AN31" s="16"/>
      <c r="AO31" s="16"/>
    </row>
    <row r="32" spans="2:41" ht="15" customHeight="1">
      <c r="B32" s="202" t="s">
        <v>281</v>
      </c>
      <c r="C32" s="203"/>
      <c r="D32" s="203"/>
      <c r="E32" s="203"/>
      <c r="F32" s="203"/>
      <c r="G32" s="204"/>
      <c r="H32" s="205"/>
      <c r="I32" s="204"/>
      <c r="J32" s="208"/>
      <c r="K32" s="208"/>
      <c r="L32" s="208"/>
      <c r="M32" s="208"/>
      <c r="N32" s="208"/>
      <c r="O32" s="208"/>
      <c r="P32" s="208"/>
      <c r="Q32" s="208"/>
      <c r="R32" s="205"/>
      <c r="S32" s="209"/>
      <c r="T32" s="210"/>
      <c r="U32" s="210"/>
      <c r="V32" s="210"/>
      <c r="W32" s="211"/>
      <c r="X32" s="204"/>
      <c r="Y32" s="208"/>
      <c r="Z32" s="208"/>
      <c r="AA32" s="208"/>
      <c r="AB32" s="208"/>
      <c r="AC32" s="208"/>
      <c r="AD32" s="208"/>
      <c r="AE32" s="208"/>
      <c r="AF32" s="208"/>
      <c r="AG32" s="205"/>
      <c r="AH32" s="209"/>
      <c r="AI32" s="210"/>
      <c r="AJ32" s="210"/>
      <c r="AK32" s="210"/>
      <c r="AL32" s="211"/>
      <c r="AM32" s="16"/>
      <c r="AN32" s="16"/>
      <c r="AO32" s="16"/>
    </row>
    <row r="33" spans="2:41" ht="15" customHeight="1">
      <c r="B33" s="203"/>
      <c r="C33" s="203"/>
      <c r="D33" s="203"/>
      <c r="E33" s="203"/>
      <c r="F33" s="203"/>
      <c r="G33" s="193"/>
      <c r="H33" s="195"/>
      <c r="I33" s="193"/>
      <c r="J33" s="194"/>
      <c r="K33" s="194"/>
      <c r="L33" s="194"/>
      <c r="M33" s="194"/>
      <c r="N33" s="194"/>
      <c r="O33" s="194"/>
      <c r="P33" s="194"/>
      <c r="Q33" s="194"/>
      <c r="R33" s="195"/>
      <c r="S33" s="212"/>
      <c r="T33" s="213"/>
      <c r="U33" s="213"/>
      <c r="V33" s="213"/>
      <c r="W33" s="214"/>
      <c r="X33" s="193"/>
      <c r="Y33" s="194"/>
      <c r="Z33" s="194"/>
      <c r="AA33" s="194"/>
      <c r="AB33" s="194"/>
      <c r="AC33" s="194"/>
      <c r="AD33" s="194"/>
      <c r="AE33" s="194"/>
      <c r="AF33" s="194"/>
      <c r="AG33" s="195"/>
      <c r="AH33" s="212"/>
      <c r="AI33" s="213"/>
      <c r="AJ33" s="213"/>
      <c r="AK33" s="213"/>
      <c r="AL33" s="214"/>
      <c r="AM33" s="16"/>
      <c r="AN33" s="16"/>
      <c r="AO33" s="16"/>
    </row>
    <row r="34" spans="2:41" ht="15" customHeight="1">
      <c r="B34" s="203"/>
      <c r="C34" s="203"/>
      <c r="D34" s="203"/>
      <c r="E34" s="203"/>
      <c r="F34" s="203"/>
      <c r="G34" s="196" t="s">
        <v>72</v>
      </c>
      <c r="H34" s="197"/>
      <c r="I34" s="196"/>
      <c r="J34" s="198"/>
      <c r="K34" s="198"/>
      <c r="L34" s="198"/>
      <c r="M34" s="198"/>
      <c r="N34" s="198"/>
      <c r="O34" s="198"/>
      <c r="P34" s="198"/>
      <c r="Q34" s="198"/>
      <c r="R34" s="197"/>
      <c r="S34" s="215"/>
      <c r="T34" s="216"/>
      <c r="U34" s="216"/>
      <c r="V34" s="216"/>
      <c r="W34" s="217"/>
      <c r="X34" s="196"/>
      <c r="Y34" s="198"/>
      <c r="Z34" s="198"/>
      <c r="AA34" s="198"/>
      <c r="AB34" s="198"/>
      <c r="AC34" s="198"/>
      <c r="AD34" s="198"/>
      <c r="AE34" s="198"/>
      <c r="AF34" s="198"/>
      <c r="AG34" s="197"/>
      <c r="AH34" s="215"/>
      <c r="AI34" s="216"/>
      <c r="AJ34" s="216"/>
      <c r="AK34" s="216"/>
      <c r="AL34" s="217"/>
      <c r="AM34" s="16"/>
      <c r="AN34" s="16"/>
      <c r="AO34" s="16"/>
    </row>
    <row r="35" spans="2:41" ht="15" customHeight="1">
      <c r="B35" s="202" t="s">
        <v>283</v>
      </c>
      <c r="C35" s="203"/>
      <c r="D35" s="203"/>
      <c r="E35" s="203"/>
      <c r="F35" s="203"/>
      <c r="G35" s="204"/>
      <c r="H35" s="205"/>
      <c r="I35" s="204"/>
      <c r="J35" s="208"/>
      <c r="K35" s="208"/>
      <c r="L35" s="208"/>
      <c r="M35" s="208"/>
      <c r="N35" s="208"/>
      <c r="O35" s="208"/>
      <c r="P35" s="208"/>
      <c r="Q35" s="208"/>
      <c r="R35" s="205"/>
      <c r="S35" s="187"/>
      <c r="T35" s="188"/>
      <c r="U35" s="188"/>
      <c r="V35" s="188"/>
      <c r="W35" s="189"/>
      <c r="X35" s="204"/>
      <c r="Y35" s="208"/>
      <c r="Z35" s="208"/>
      <c r="AA35" s="208"/>
      <c r="AB35" s="208"/>
      <c r="AC35" s="208"/>
      <c r="AD35" s="208"/>
      <c r="AE35" s="208"/>
      <c r="AF35" s="208"/>
      <c r="AG35" s="205"/>
      <c r="AH35" s="187"/>
      <c r="AI35" s="188"/>
      <c r="AJ35" s="188"/>
      <c r="AK35" s="188"/>
      <c r="AL35" s="189"/>
      <c r="AM35" s="16"/>
      <c r="AN35" s="16"/>
      <c r="AO35" s="16"/>
    </row>
    <row r="36" spans="2:41" ht="15" customHeight="1">
      <c r="B36" s="203"/>
      <c r="C36" s="203"/>
      <c r="D36" s="203"/>
      <c r="E36" s="203"/>
      <c r="F36" s="203"/>
      <c r="G36" s="193"/>
      <c r="H36" s="195"/>
      <c r="I36" s="193"/>
      <c r="J36" s="194"/>
      <c r="K36" s="194"/>
      <c r="L36" s="194"/>
      <c r="M36" s="194"/>
      <c r="N36" s="194"/>
      <c r="O36" s="194"/>
      <c r="P36" s="194"/>
      <c r="Q36" s="194"/>
      <c r="R36" s="195"/>
      <c r="S36" s="190"/>
      <c r="T36" s="191"/>
      <c r="U36" s="191"/>
      <c r="V36" s="191"/>
      <c r="W36" s="192"/>
      <c r="X36" s="193"/>
      <c r="Y36" s="194"/>
      <c r="Z36" s="194"/>
      <c r="AA36" s="194"/>
      <c r="AB36" s="194"/>
      <c r="AC36" s="194"/>
      <c r="AD36" s="194"/>
      <c r="AE36" s="194"/>
      <c r="AF36" s="194"/>
      <c r="AG36" s="195"/>
      <c r="AH36" s="190"/>
      <c r="AI36" s="191"/>
      <c r="AJ36" s="191"/>
      <c r="AK36" s="191"/>
      <c r="AL36" s="192"/>
      <c r="AM36" s="16"/>
      <c r="AN36" s="16"/>
      <c r="AO36" s="16"/>
    </row>
    <row r="37" spans="2:41" ht="15" customHeight="1">
      <c r="B37" s="203"/>
      <c r="C37" s="203"/>
      <c r="D37" s="203"/>
      <c r="E37" s="203"/>
      <c r="F37" s="203"/>
      <c r="G37" s="196" t="s">
        <v>72</v>
      </c>
      <c r="H37" s="197"/>
      <c r="I37" s="196"/>
      <c r="J37" s="198"/>
      <c r="K37" s="198"/>
      <c r="L37" s="198"/>
      <c r="M37" s="198"/>
      <c r="N37" s="198"/>
      <c r="O37" s="198"/>
      <c r="P37" s="198"/>
      <c r="Q37" s="198"/>
      <c r="R37" s="197"/>
      <c r="S37" s="199"/>
      <c r="T37" s="200"/>
      <c r="U37" s="200"/>
      <c r="V37" s="200"/>
      <c r="W37" s="201"/>
      <c r="X37" s="196"/>
      <c r="Y37" s="198"/>
      <c r="Z37" s="198"/>
      <c r="AA37" s="198"/>
      <c r="AB37" s="198"/>
      <c r="AC37" s="198"/>
      <c r="AD37" s="198"/>
      <c r="AE37" s="198"/>
      <c r="AF37" s="198"/>
      <c r="AG37" s="197"/>
      <c r="AH37" s="199"/>
      <c r="AI37" s="200"/>
      <c r="AJ37" s="200"/>
      <c r="AK37" s="200"/>
      <c r="AL37" s="201"/>
      <c r="AM37" s="16"/>
      <c r="AN37" s="16"/>
      <c r="AO37" s="16"/>
    </row>
    <row r="38" spans="2:41" ht="15" customHeight="1">
      <c r="B38" s="202" t="s">
        <v>284</v>
      </c>
      <c r="C38" s="203"/>
      <c r="D38" s="203"/>
      <c r="E38" s="203"/>
      <c r="F38" s="203"/>
      <c r="G38" s="204"/>
      <c r="H38" s="205"/>
      <c r="I38" s="204"/>
      <c r="J38" s="208"/>
      <c r="K38" s="208"/>
      <c r="L38" s="208"/>
      <c r="M38" s="208"/>
      <c r="N38" s="208"/>
      <c r="O38" s="208"/>
      <c r="P38" s="208"/>
      <c r="Q38" s="208"/>
      <c r="R38" s="205"/>
      <c r="S38" s="187"/>
      <c r="T38" s="188"/>
      <c r="U38" s="188"/>
      <c r="V38" s="188"/>
      <c r="W38" s="189"/>
      <c r="X38" s="204"/>
      <c r="Y38" s="208"/>
      <c r="Z38" s="208"/>
      <c r="AA38" s="208"/>
      <c r="AB38" s="208"/>
      <c r="AC38" s="208"/>
      <c r="AD38" s="208"/>
      <c r="AE38" s="208"/>
      <c r="AF38" s="208"/>
      <c r="AG38" s="205"/>
      <c r="AH38" s="187"/>
      <c r="AI38" s="188"/>
      <c r="AJ38" s="188"/>
      <c r="AK38" s="188"/>
      <c r="AL38" s="189"/>
      <c r="AM38" s="16"/>
      <c r="AN38" s="16"/>
      <c r="AO38" s="16"/>
    </row>
    <row r="39" spans="2:41" ht="15" customHeight="1">
      <c r="B39" s="203"/>
      <c r="C39" s="203"/>
      <c r="D39" s="203"/>
      <c r="E39" s="203"/>
      <c r="F39" s="203"/>
      <c r="G39" s="193"/>
      <c r="H39" s="195"/>
      <c r="I39" s="193"/>
      <c r="J39" s="194"/>
      <c r="K39" s="194"/>
      <c r="L39" s="194"/>
      <c r="M39" s="194"/>
      <c r="N39" s="194"/>
      <c r="O39" s="194"/>
      <c r="P39" s="194"/>
      <c r="Q39" s="194"/>
      <c r="R39" s="195"/>
      <c r="S39" s="190"/>
      <c r="T39" s="191"/>
      <c r="U39" s="191"/>
      <c r="V39" s="191"/>
      <c r="W39" s="192"/>
      <c r="X39" s="193"/>
      <c r="Y39" s="194"/>
      <c r="Z39" s="194"/>
      <c r="AA39" s="194"/>
      <c r="AB39" s="194"/>
      <c r="AC39" s="194"/>
      <c r="AD39" s="194"/>
      <c r="AE39" s="194"/>
      <c r="AF39" s="194"/>
      <c r="AG39" s="195"/>
      <c r="AH39" s="190"/>
      <c r="AI39" s="191"/>
      <c r="AJ39" s="191"/>
      <c r="AK39" s="191"/>
      <c r="AL39" s="192"/>
      <c r="AM39" s="16"/>
      <c r="AN39" s="16"/>
      <c r="AO39" s="16"/>
    </row>
    <row r="40" spans="2:41" ht="15" customHeight="1">
      <c r="B40" s="203"/>
      <c r="C40" s="203"/>
      <c r="D40" s="203"/>
      <c r="E40" s="203"/>
      <c r="F40" s="203"/>
      <c r="G40" s="196" t="s">
        <v>72</v>
      </c>
      <c r="H40" s="197"/>
      <c r="I40" s="196"/>
      <c r="J40" s="198"/>
      <c r="K40" s="198"/>
      <c r="L40" s="198"/>
      <c r="M40" s="198"/>
      <c r="N40" s="198"/>
      <c r="O40" s="198"/>
      <c r="P40" s="198"/>
      <c r="Q40" s="198"/>
      <c r="R40" s="197"/>
      <c r="S40" s="199"/>
      <c r="T40" s="200"/>
      <c r="U40" s="200"/>
      <c r="V40" s="200"/>
      <c r="W40" s="201"/>
      <c r="X40" s="196"/>
      <c r="Y40" s="198"/>
      <c r="Z40" s="198"/>
      <c r="AA40" s="198"/>
      <c r="AB40" s="198"/>
      <c r="AC40" s="198"/>
      <c r="AD40" s="198"/>
      <c r="AE40" s="198"/>
      <c r="AF40" s="198"/>
      <c r="AG40" s="197"/>
      <c r="AH40" s="199"/>
      <c r="AI40" s="200"/>
      <c r="AJ40" s="200"/>
      <c r="AK40" s="200"/>
      <c r="AL40" s="201"/>
      <c r="AM40" s="16"/>
      <c r="AN40" s="16"/>
      <c r="AO40" s="16"/>
    </row>
    <row r="41" spans="2:41" ht="15" customHeight="1">
      <c r="B41" s="202" t="s">
        <v>285</v>
      </c>
      <c r="C41" s="203"/>
      <c r="D41" s="203"/>
      <c r="E41" s="203"/>
      <c r="F41" s="203"/>
      <c r="G41" s="204"/>
      <c r="H41" s="205"/>
      <c r="I41" s="204"/>
      <c r="J41" s="208"/>
      <c r="K41" s="208"/>
      <c r="L41" s="208"/>
      <c r="M41" s="208"/>
      <c r="N41" s="208"/>
      <c r="O41" s="208"/>
      <c r="P41" s="208"/>
      <c r="Q41" s="208"/>
      <c r="R41" s="205"/>
      <c r="S41" s="187"/>
      <c r="T41" s="188"/>
      <c r="U41" s="188"/>
      <c r="V41" s="188"/>
      <c r="W41" s="189"/>
      <c r="X41" s="204"/>
      <c r="Y41" s="208"/>
      <c r="Z41" s="208"/>
      <c r="AA41" s="208"/>
      <c r="AB41" s="208"/>
      <c r="AC41" s="208"/>
      <c r="AD41" s="208"/>
      <c r="AE41" s="208"/>
      <c r="AF41" s="208"/>
      <c r="AG41" s="205"/>
      <c r="AH41" s="187"/>
      <c r="AI41" s="188"/>
      <c r="AJ41" s="188"/>
      <c r="AK41" s="188"/>
      <c r="AL41" s="189"/>
      <c r="AM41" s="16"/>
      <c r="AN41" s="16"/>
      <c r="AO41" s="16"/>
    </row>
    <row r="42" spans="2:41" ht="15" customHeight="1">
      <c r="B42" s="203"/>
      <c r="C42" s="203"/>
      <c r="D42" s="203"/>
      <c r="E42" s="203"/>
      <c r="F42" s="203"/>
      <c r="G42" s="206"/>
      <c r="H42" s="207"/>
      <c r="I42" s="193"/>
      <c r="J42" s="194"/>
      <c r="K42" s="194"/>
      <c r="L42" s="194"/>
      <c r="M42" s="194"/>
      <c r="N42" s="194"/>
      <c r="O42" s="194"/>
      <c r="P42" s="194"/>
      <c r="Q42" s="194"/>
      <c r="R42" s="195"/>
      <c r="S42" s="190"/>
      <c r="T42" s="191"/>
      <c r="U42" s="191"/>
      <c r="V42" s="191"/>
      <c r="W42" s="192"/>
      <c r="X42" s="193"/>
      <c r="Y42" s="194"/>
      <c r="Z42" s="194"/>
      <c r="AA42" s="194"/>
      <c r="AB42" s="194"/>
      <c r="AC42" s="194"/>
      <c r="AD42" s="194"/>
      <c r="AE42" s="194"/>
      <c r="AF42" s="194"/>
      <c r="AG42" s="195"/>
      <c r="AH42" s="190"/>
      <c r="AI42" s="191"/>
      <c r="AJ42" s="191"/>
      <c r="AK42" s="191"/>
      <c r="AL42" s="192"/>
      <c r="AM42" s="16"/>
      <c r="AN42" s="16"/>
      <c r="AO42" s="16"/>
    </row>
    <row r="43" spans="2:41" ht="15" customHeight="1">
      <c r="B43" s="203"/>
      <c r="C43" s="203"/>
      <c r="D43" s="203"/>
      <c r="E43" s="203"/>
      <c r="F43" s="203"/>
      <c r="G43" s="196" t="s">
        <v>72</v>
      </c>
      <c r="H43" s="197"/>
      <c r="I43" s="196"/>
      <c r="J43" s="198"/>
      <c r="K43" s="198"/>
      <c r="L43" s="198"/>
      <c r="M43" s="198"/>
      <c r="N43" s="198"/>
      <c r="O43" s="198"/>
      <c r="P43" s="198"/>
      <c r="Q43" s="198"/>
      <c r="R43" s="197"/>
      <c r="S43" s="199"/>
      <c r="T43" s="200"/>
      <c r="U43" s="200"/>
      <c r="V43" s="200"/>
      <c r="W43" s="201"/>
      <c r="X43" s="196"/>
      <c r="Y43" s="198"/>
      <c r="Z43" s="198"/>
      <c r="AA43" s="198"/>
      <c r="AB43" s="198"/>
      <c r="AC43" s="198"/>
      <c r="AD43" s="198"/>
      <c r="AE43" s="198"/>
      <c r="AF43" s="198"/>
      <c r="AG43" s="197"/>
      <c r="AH43" s="199"/>
      <c r="AI43" s="200"/>
      <c r="AJ43" s="200"/>
      <c r="AK43" s="200"/>
      <c r="AL43" s="201"/>
      <c r="AM43" s="16"/>
      <c r="AN43" s="16"/>
      <c r="AO43" s="16"/>
    </row>
    <row r="44" spans="2:41" ht="15" customHeight="1">
      <c r="B44" s="202" t="s">
        <v>286</v>
      </c>
      <c r="C44" s="203"/>
      <c r="D44" s="203"/>
      <c r="E44" s="203"/>
      <c r="F44" s="203"/>
      <c r="G44" s="204"/>
      <c r="H44" s="205"/>
      <c r="I44" s="204"/>
      <c r="J44" s="208"/>
      <c r="K44" s="208"/>
      <c r="L44" s="208"/>
      <c r="M44" s="208"/>
      <c r="N44" s="208"/>
      <c r="O44" s="208"/>
      <c r="P44" s="208"/>
      <c r="Q44" s="208"/>
      <c r="R44" s="205"/>
      <c r="S44" s="187"/>
      <c r="T44" s="188"/>
      <c r="U44" s="188"/>
      <c r="V44" s="188"/>
      <c r="W44" s="189"/>
      <c r="X44" s="204"/>
      <c r="Y44" s="208"/>
      <c r="Z44" s="208"/>
      <c r="AA44" s="208"/>
      <c r="AB44" s="208"/>
      <c r="AC44" s="208"/>
      <c r="AD44" s="208"/>
      <c r="AE44" s="208"/>
      <c r="AF44" s="208"/>
      <c r="AG44" s="205"/>
      <c r="AH44" s="187"/>
      <c r="AI44" s="188"/>
      <c r="AJ44" s="188"/>
      <c r="AK44" s="188"/>
      <c r="AL44" s="189"/>
      <c r="AM44" s="16"/>
      <c r="AN44" s="16"/>
      <c r="AO44" s="16"/>
    </row>
    <row r="45" spans="2:41" ht="15" customHeight="1">
      <c r="B45" s="203"/>
      <c r="C45" s="203"/>
      <c r="D45" s="203"/>
      <c r="E45" s="203"/>
      <c r="F45" s="203"/>
      <c r="G45" s="206"/>
      <c r="H45" s="207"/>
      <c r="I45" s="193"/>
      <c r="J45" s="194"/>
      <c r="K45" s="194"/>
      <c r="L45" s="194"/>
      <c r="M45" s="194"/>
      <c r="N45" s="194"/>
      <c r="O45" s="194"/>
      <c r="P45" s="194"/>
      <c r="Q45" s="194"/>
      <c r="R45" s="195"/>
      <c r="S45" s="190"/>
      <c r="T45" s="191"/>
      <c r="U45" s="191"/>
      <c r="V45" s="191"/>
      <c r="W45" s="192"/>
      <c r="X45" s="193"/>
      <c r="Y45" s="194"/>
      <c r="Z45" s="194"/>
      <c r="AA45" s="194"/>
      <c r="AB45" s="194"/>
      <c r="AC45" s="194"/>
      <c r="AD45" s="194"/>
      <c r="AE45" s="194"/>
      <c r="AF45" s="194"/>
      <c r="AG45" s="195"/>
      <c r="AH45" s="190"/>
      <c r="AI45" s="191"/>
      <c r="AJ45" s="191"/>
      <c r="AK45" s="191"/>
      <c r="AL45" s="192"/>
      <c r="AM45" s="16"/>
      <c r="AN45" s="16"/>
      <c r="AO45" s="16"/>
    </row>
    <row r="46" spans="2:41" ht="15" customHeight="1">
      <c r="B46" s="203"/>
      <c r="C46" s="203"/>
      <c r="D46" s="203"/>
      <c r="E46" s="203"/>
      <c r="F46" s="203"/>
      <c r="G46" s="196" t="s">
        <v>72</v>
      </c>
      <c r="H46" s="197"/>
      <c r="I46" s="196"/>
      <c r="J46" s="198"/>
      <c r="K46" s="198"/>
      <c r="L46" s="198"/>
      <c r="M46" s="198"/>
      <c r="N46" s="198"/>
      <c r="O46" s="198"/>
      <c r="P46" s="198"/>
      <c r="Q46" s="198"/>
      <c r="R46" s="197"/>
      <c r="S46" s="199"/>
      <c r="T46" s="200"/>
      <c r="U46" s="200"/>
      <c r="V46" s="200"/>
      <c r="W46" s="201"/>
      <c r="X46" s="196"/>
      <c r="Y46" s="198"/>
      <c r="Z46" s="198"/>
      <c r="AA46" s="198"/>
      <c r="AB46" s="198"/>
      <c r="AC46" s="198"/>
      <c r="AD46" s="198"/>
      <c r="AE46" s="198"/>
      <c r="AF46" s="198"/>
      <c r="AG46" s="197"/>
      <c r="AH46" s="199"/>
      <c r="AI46" s="200"/>
      <c r="AJ46" s="200"/>
      <c r="AK46" s="200"/>
      <c r="AL46" s="201"/>
      <c r="AM46" s="16"/>
      <c r="AN46" s="16"/>
      <c r="AO46" s="16"/>
    </row>
    <row r="47" spans="2:41" ht="15" customHeight="1">
      <c r="B47" s="202" t="s">
        <v>282</v>
      </c>
      <c r="C47" s="203"/>
      <c r="D47" s="203"/>
      <c r="E47" s="203"/>
      <c r="F47" s="203"/>
      <c r="G47" s="204"/>
      <c r="H47" s="205"/>
      <c r="I47" s="204"/>
      <c r="J47" s="208"/>
      <c r="K47" s="208"/>
      <c r="L47" s="208"/>
      <c r="M47" s="208"/>
      <c r="N47" s="208"/>
      <c r="O47" s="208"/>
      <c r="P47" s="208"/>
      <c r="Q47" s="208"/>
      <c r="R47" s="205"/>
      <c r="S47" s="187"/>
      <c r="T47" s="188"/>
      <c r="U47" s="188"/>
      <c r="V47" s="188"/>
      <c r="W47" s="189"/>
      <c r="X47" s="204"/>
      <c r="Y47" s="208"/>
      <c r="Z47" s="208"/>
      <c r="AA47" s="208"/>
      <c r="AB47" s="208"/>
      <c r="AC47" s="208"/>
      <c r="AD47" s="208"/>
      <c r="AE47" s="208"/>
      <c r="AF47" s="208"/>
      <c r="AG47" s="205"/>
      <c r="AH47" s="187"/>
      <c r="AI47" s="188"/>
      <c r="AJ47" s="188"/>
      <c r="AK47" s="188"/>
      <c r="AL47" s="189"/>
      <c r="AM47" s="16"/>
      <c r="AN47" s="16"/>
      <c r="AO47" s="16"/>
    </row>
    <row r="48" spans="2:41" ht="15" customHeight="1">
      <c r="B48" s="203"/>
      <c r="C48" s="203"/>
      <c r="D48" s="203"/>
      <c r="E48" s="203"/>
      <c r="F48" s="203"/>
      <c r="G48" s="206"/>
      <c r="H48" s="207"/>
      <c r="I48" s="193"/>
      <c r="J48" s="194"/>
      <c r="K48" s="194"/>
      <c r="L48" s="194"/>
      <c r="M48" s="194"/>
      <c r="N48" s="194"/>
      <c r="O48" s="194"/>
      <c r="P48" s="194"/>
      <c r="Q48" s="194"/>
      <c r="R48" s="195"/>
      <c r="S48" s="190"/>
      <c r="T48" s="191"/>
      <c r="U48" s="191"/>
      <c r="V48" s="191"/>
      <c r="W48" s="192"/>
      <c r="X48" s="193"/>
      <c r="Y48" s="194"/>
      <c r="Z48" s="194"/>
      <c r="AA48" s="194"/>
      <c r="AB48" s="194"/>
      <c r="AC48" s="194"/>
      <c r="AD48" s="194"/>
      <c r="AE48" s="194"/>
      <c r="AF48" s="194"/>
      <c r="AG48" s="195"/>
      <c r="AH48" s="190"/>
      <c r="AI48" s="191"/>
      <c r="AJ48" s="191"/>
      <c r="AK48" s="191"/>
      <c r="AL48" s="192"/>
      <c r="AM48" s="16"/>
      <c r="AN48" s="16"/>
      <c r="AO48" s="16"/>
    </row>
    <row r="49" spans="2:41" ht="15" customHeight="1">
      <c r="B49" s="203"/>
      <c r="C49" s="203"/>
      <c r="D49" s="203"/>
      <c r="E49" s="203"/>
      <c r="F49" s="203"/>
      <c r="G49" s="196" t="s">
        <v>72</v>
      </c>
      <c r="H49" s="197"/>
      <c r="I49" s="196"/>
      <c r="J49" s="198"/>
      <c r="K49" s="198"/>
      <c r="L49" s="198"/>
      <c r="M49" s="198"/>
      <c r="N49" s="198"/>
      <c r="O49" s="198"/>
      <c r="P49" s="198"/>
      <c r="Q49" s="198"/>
      <c r="R49" s="197"/>
      <c r="S49" s="199"/>
      <c r="T49" s="200"/>
      <c r="U49" s="200"/>
      <c r="V49" s="200"/>
      <c r="W49" s="201"/>
      <c r="X49" s="196"/>
      <c r="Y49" s="198"/>
      <c r="Z49" s="198"/>
      <c r="AA49" s="198"/>
      <c r="AB49" s="198"/>
      <c r="AC49" s="198"/>
      <c r="AD49" s="198"/>
      <c r="AE49" s="198"/>
      <c r="AF49" s="198"/>
      <c r="AG49" s="197"/>
      <c r="AH49" s="199"/>
      <c r="AI49" s="200"/>
      <c r="AJ49" s="200"/>
      <c r="AK49" s="200"/>
      <c r="AL49" s="201"/>
      <c r="AM49" s="16"/>
      <c r="AN49" s="16"/>
      <c r="AO49" s="16"/>
    </row>
    <row r="50" spans="2:41" ht="15" customHeight="1">
      <c r="B50" s="16"/>
      <c r="C50" s="16"/>
      <c r="D50" s="16"/>
      <c r="E50" s="16"/>
      <c r="F50" s="16"/>
      <c r="G50" s="16"/>
      <c r="H50" s="16"/>
      <c r="I50" s="16"/>
      <c r="J50" s="16"/>
      <c r="K50" s="16"/>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row>
    <row r="51" spans="2:41" ht="15" customHeight="1">
      <c r="B51" s="16"/>
      <c r="C51" s="16"/>
      <c r="D51" s="16"/>
      <c r="E51" s="16"/>
      <c r="F51" s="16"/>
      <c r="G51" s="16"/>
      <c r="H51" s="16"/>
      <c r="I51" s="16"/>
      <c r="J51" s="16"/>
      <c r="K51" s="16"/>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row>
    <row r="52" spans="2:41" ht="15" customHeight="1">
      <c r="B52" s="16"/>
      <c r="C52" s="16"/>
      <c r="D52" s="16"/>
      <c r="E52" s="16"/>
      <c r="F52" s="16"/>
      <c r="G52" s="16"/>
      <c r="H52" s="16"/>
      <c r="I52" s="16"/>
      <c r="J52" s="16"/>
      <c r="K52" s="16"/>
      <c r="L52" s="16"/>
      <c r="M52" s="16"/>
      <c r="N52" s="16"/>
      <c r="O52" s="16"/>
      <c r="P52" s="16"/>
      <c r="Q52" s="16"/>
      <c r="R52" s="16"/>
      <c r="S52" s="16"/>
      <c r="T52" s="16"/>
      <c r="U52" s="16"/>
      <c r="V52" s="16"/>
      <c r="W52" s="16"/>
      <c r="X52" s="16"/>
      <c r="Y52" s="16"/>
      <c r="Z52" s="16"/>
      <c r="AA52" s="16"/>
      <c r="AB52" s="16"/>
      <c r="AC52" s="16"/>
      <c r="AD52" s="16"/>
      <c r="AE52" s="16"/>
      <c r="AF52" s="16"/>
      <c r="AG52" s="16"/>
      <c r="AH52" s="16"/>
      <c r="AI52" s="16"/>
      <c r="AJ52" s="16"/>
      <c r="AK52" s="16"/>
      <c r="AL52" s="16"/>
      <c r="AM52" s="16"/>
      <c r="AN52" s="16"/>
      <c r="AO52" s="16"/>
    </row>
    <row r="53" spans="2:41" ht="15" customHeight="1">
      <c r="B53" s="1" t="s">
        <v>318</v>
      </c>
    </row>
    <row r="54" spans="2:41" ht="15" customHeight="1">
      <c r="B54" s="231" t="s">
        <v>308</v>
      </c>
      <c r="C54" s="232"/>
      <c r="D54" s="233"/>
      <c r="E54" s="240" t="s">
        <v>259</v>
      </c>
      <c r="F54" s="241"/>
      <c r="G54" s="241"/>
      <c r="H54" s="241"/>
      <c r="I54" s="242"/>
      <c r="J54" s="249" t="s">
        <v>323</v>
      </c>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1"/>
      <c r="AI54" s="249" t="s">
        <v>290</v>
      </c>
      <c r="AJ54" s="250"/>
      <c r="AK54" s="250"/>
      <c r="AL54" s="250"/>
      <c r="AM54" s="250"/>
      <c r="AN54" s="250"/>
      <c r="AO54" s="251"/>
    </row>
    <row r="55" spans="2:41" ht="15" customHeight="1">
      <c r="B55" s="234"/>
      <c r="C55" s="235"/>
      <c r="D55" s="236"/>
      <c r="E55" s="243"/>
      <c r="F55" s="244"/>
      <c r="G55" s="244"/>
      <c r="H55" s="244"/>
      <c r="I55" s="245"/>
      <c r="J55" s="252"/>
      <c r="K55" s="253"/>
      <c r="L55" s="253"/>
      <c r="M55" s="253"/>
      <c r="N55" s="253"/>
      <c r="O55" s="253"/>
      <c r="P55" s="253"/>
      <c r="Q55" s="253"/>
      <c r="R55" s="253"/>
      <c r="S55" s="253"/>
      <c r="T55" s="253"/>
      <c r="U55" s="253"/>
      <c r="V55" s="253"/>
      <c r="W55" s="253"/>
      <c r="X55" s="253"/>
      <c r="Y55" s="253"/>
      <c r="Z55" s="253"/>
      <c r="AA55" s="253"/>
      <c r="AB55" s="253"/>
      <c r="AC55" s="253"/>
      <c r="AD55" s="253"/>
      <c r="AE55" s="253"/>
      <c r="AF55" s="253"/>
      <c r="AG55" s="253"/>
      <c r="AH55" s="254"/>
      <c r="AI55" s="258"/>
      <c r="AJ55" s="259"/>
      <c r="AK55" s="259"/>
      <c r="AL55" s="259"/>
      <c r="AM55" s="259"/>
      <c r="AN55" s="259"/>
      <c r="AO55" s="260"/>
    </row>
    <row r="56" spans="2:41" ht="15" customHeight="1">
      <c r="B56" s="234"/>
      <c r="C56" s="235"/>
      <c r="D56" s="236"/>
      <c r="E56" s="243"/>
      <c r="F56" s="244"/>
      <c r="G56" s="244"/>
      <c r="H56" s="244"/>
      <c r="I56" s="245"/>
      <c r="J56" s="204" t="s">
        <v>260</v>
      </c>
      <c r="K56" s="208"/>
      <c r="L56" s="208"/>
      <c r="M56" s="208"/>
      <c r="N56" s="205"/>
      <c r="O56" s="204" t="s">
        <v>261</v>
      </c>
      <c r="P56" s="208"/>
      <c r="Q56" s="208"/>
      <c r="R56" s="208"/>
      <c r="S56" s="205"/>
      <c r="T56" s="204" t="s">
        <v>262</v>
      </c>
      <c r="U56" s="208"/>
      <c r="V56" s="208"/>
      <c r="W56" s="208"/>
      <c r="X56" s="205"/>
      <c r="Y56" s="204" t="s">
        <v>263</v>
      </c>
      <c r="Z56" s="208"/>
      <c r="AA56" s="208"/>
      <c r="AB56" s="208"/>
      <c r="AC56" s="205"/>
      <c r="AD56" s="204" t="s">
        <v>264</v>
      </c>
      <c r="AE56" s="208"/>
      <c r="AF56" s="208"/>
      <c r="AG56" s="208"/>
      <c r="AH56" s="205"/>
      <c r="AI56" s="258"/>
      <c r="AJ56" s="259"/>
      <c r="AK56" s="259"/>
      <c r="AL56" s="259"/>
      <c r="AM56" s="259"/>
      <c r="AN56" s="259"/>
      <c r="AO56" s="260"/>
    </row>
    <row r="57" spans="2:41" ht="15" customHeight="1">
      <c r="B57" s="237"/>
      <c r="C57" s="238"/>
      <c r="D57" s="239"/>
      <c r="E57" s="246"/>
      <c r="F57" s="247"/>
      <c r="G57" s="247"/>
      <c r="H57" s="247"/>
      <c r="I57" s="248"/>
      <c r="J57" s="255"/>
      <c r="K57" s="256"/>
      <c r="L57" s="256"/>
      <c r="M57" s="256"/>
      <c r="N57" s="257"/>
      <c r="O57" s="255"/>
      <c r="P57" s="256"/>
      <c r="Q57" s="256"/>
      <c r="R57" s="256"/>
      <c r="S57" s="257"/>
      <c r="T57" s="255"/>
      <c r="U57" s="256"/>
      <c r="V57" s="256"/>
      <c r="W57" s="256"/>
      <c r="X57" s="257"/>
      <c r="Y57" s="255"/>
      <c r="Z57" s="256"/>
      <c r="AA57" s="256"/>
      <c r="AB57" s="256"/>
      <c r="AC57" s="257"/>
      <c r="AD57" s="255"/>
      <c r="AE57" s="256"/>
      <c r="AF57" s="256"/>
      <c r="AG57" s="256"/>
      <c r="AH57" s="257"/>
      <c r="AI57" s="252"/>
      <c r="AJ57" s="253"/>
      <c r="AK57" s="253"/>
      <c r="AL57" s="253"/>
      <c r="AM57" s="253"/>
      <c r="AN57" s="253"/>
      <c r="AO57" s="254"/>
    </row>
    <row r="58" spans="2:41" ht="15" customHeight="1">
      <c r="B58" s="240"/>
      <c r="C58" s="241"/>
      <c r="D58" s="242"/>
      <c r="E58" s="240" t="s">
        <v>71</v>
      </c>
      <c r="F58" s="241"/>
      <c r="G58" s="241"/>
      <c r="H58" s="241"/>
      <c r="I58" s="242"/>
      <c r="J58" s="204"/>
      <c r="K58" s="208"/>
      <c r="L58" s="208"/>
      <c r="M58" s="208"/>
      <c r="N58" s="205"/>
      <c r="O58" s="204"/>
      <c r="P58" s="208"/>
      <c r="Q58" s="208"/>
      <c r="R58" s="208"/>
      <c r="S58" s="205"/>
      <c r="T58" s="204"/>
      <c r="U58" s="208"/>
      <c r="V58" s="208"/>
      <c r="W58" s="208"/>
      <c r="X58" s="205"/>
      <c r="Y58" s="204"/>
      <c r="Z58" s="208"/>
      <c r="AA58" s="208"/>
      <c r="AB58" s="208"/>
      <c r="AC58" s="205"/>
      <c r="AD58" s="204"/>
      <c r="AE58" s="208"/>
      <c r="AF58" s="208"/>
      <c r="AG58" s="208"/>
      <c r="AH58" s="205"/>
      <c r="AI58" s="204"/>
      <c r="AJ58" s="208"/>
      <c r="AK58" s="208"/>
      <c r="AL58" s="208"/>
      <c r="AM58" s="208"/>
      <c r="AN58" s="208"/>
      <c r="AO58" s="205"/>
    </row>
    <row r="59" spans="2:41" ht="15" customHeight="1">
      <c r="B59" s="243"/>
      <c r="C59" s="244"/>
      <c r="D59" s="245"/>
      <c r="E59" s="246"/>
      <c r="F59" s="247"/>
      <c r="G59" s="247"/>
      <c r="H59" s="247"/>
      <c r="I59" s="248"/>
      <c r="J59" s="255"/>
      <c r="K59" s="256"/>
      <c r="L59" s="256"/>
      <c r="M59" s="256"/>
      <c r="N59" s="257"/>
      <c r="O59" s="255"/>
      <c r="P59" s="256"/>
      <c r="Q59" s="256"/>
      <c r="R59" s="256"/>
      <c r="S59" s="257"/>
      <c r="T59" s="255"/>
      <c r="U59" s="256"/>
      <c r="V59" s="256"/>
      <c r="W59" s="256"/>
      <c r="X59" s="257"/>
      <c r="Y59" s="255"/>
      <c r="Z59" s="256"/>
      <c r="AA59" s="256"/>
      <c r="AB59" s="256"/>
      <c r="AC59" s="257"/>
      <c r="AD59" s="255"/>
      <c r="AE59" s="256"/>
      <c r="AF59" s="256"/>
      <c r="AG59" s="256"/>
      <c r="AH59" s="257"/>
      <c r="AI59" s="206"/>
      <c r="AJ59" s="261"/>
      <c r="AK59" s="261"/>
      <c r="AL59" s="261"/>
      <c r="AM59" s="261"/>
      <c r="AN59" s="261"/>
      <c r="AO59" s="207"/>
    </row>
    <row r="60" spans="2:41" ht="15" customHeight="1">
      <c r="B60" s="243"/>
      <c r="C60" s="244"/>
      <c r="D60" s="245"/>
      <c r="E60" s="240" t="s">
        <v>310</v>
      </c>
      <c r="F60" s="241"/>
      <c r="G60" s="241"/>
      <c r="H60" s="241"/>
      <c r="I60" s="242"/>
      <c r="J60" s="204"/>
      <c r="K60" s="208"/>
      <c r="L60" s="208"/>
      <c r="M60" s="208"/>
      <c r="N60" s="205"/>
      <c r="O60" s="204"/>
      <c r="P60" s="208"/>
      <c r="Q60" s="208"/>
      <c r="R60" s="208"/>
      <c r="S60" s="205"/>
      <c r="T60" s="204"/>
      <c r="U60" s="208"/>
      <c r="V60" s="208"/>
      <c r="W60" s="208"/>
      <c r="X60" s="205"/>
      <c r="Y60" s="204"/>
      <c r="Z60" s="208"/>
      <c r="AA60" s="208"/>
      <c r="AB60" s="208"/>
      <c r="AC60" s="205"/>
      <c r="AD60" s="204"/>
      <c r="AE60" s="208"/>
      <c r="AF60" s="208"/>
      <c r="AG60" s="208"/>
      <c r="AH60" s="205"/>
      <c r="AI60" s="206"/>
      <c r="AJ60" s="261"/>
      <c r="AK60" s="261"/>
      <c r="AL60" s="261"/>
      <c r="AM60" s="261"/>
      <c r="AN60" s="261"/>
      <c r="AO60" s="207"/>
    </row>
    <row r="61" spans="2:41" ht="15" customHeight="1">
      <c r="B61" s="246"/>
      <c r="C61" s="247"/>
      <c r="D61" s="248"/>
      <c r="E61" s="246"/>
      <c r="F61" s="247"/>
      <c r="G61" s="247"/>
      <c r="H61" s="247"/>
      <c r="I61" s="248"/>
      <c r="J61" s="255"/>
      <c r="K61" s="256"/>
      <c r="L61" s="256"/>
      <c r="M61" s="256"/>
      <c r="N61" s="257"/>
      <c r="O61" s="255"/>
      <c r="P61" s="256"/>
      <c r="Q61" s="256"/>
      <c r="R61" s="256"/>
      <c r="S61" s="257"/>
      <c r="T61" s="255"/>
      <c r="U61" s="256"/>
      <c r="V61" s="256"/>
      <c r="W61" s="256"/>
      <c r="X61" s="257"/>
      <c r="Y61" s="255"/>
      <c r="Z61" s="256"/>
      <c r="AA61" s="256"/>
      <c r="AB61" s="256"/>
      <c r="AC61" s="257"/>
      <c r="AD61" s="255"/>
      <c r="AE61" s="256"/>
      <c r="AF61" s="256"/>
      <c r="AG61" s="256"/>
      <c r="AH61" s="257"/>
      <c r="AI61" s="255"/>
      <c r="AJ61" s="256"/>
      <c r="AK61" s="256"/>
      <c r="AL61" s="256"/>
      <c r="AM61" s="256"/>
      <c r="AN61" s="256"/>
      <c r="AO61" s="257"/>
    </row>
    <row r="62" spans="2:41" ht="15" customHeight="1">
      <c r="B62" s="240"/>
      <c r="C62" s="241"/>
      <c r="D62" s="242"/>
      <c r="E62" s="240" t="s">
        <v>71</v>
      </c>
      <c r="F62" s="241"/>
      <c r="G62" s="241"/>
      <c r="H62" s="241"/>
      <c r="I62" s="242"/>
      <c r="J62" s="204"/>
      <c r="K62" s="208"/>
      <c r="L62" s="208"/>
      <c r="M62" s="208"/>
      <c r="N62" s="205"/>
      <c r="O62" s="204"/>
      <c r="P62" s="208"/>
      <c r="Q62" s="208"/>
      <c r="R62" s="208"/>
      <c r="S62" s="205"/>
      <c r="T62" s="204"/>
      <c r="U62" s="208"/>
      <c r="V62" s="208"/>
      <c r="W62" s="208"/>
      <c r="X62" s="205"/>
      <c r="Y62" s="204"/>
      <c r="Z62" s="208"/>
      <c r="AA62" s="208"/>
      <c r="AB62" s="208"/>
      <c r="AC62" s="205"/>
      <c r="AD62" s="204"/>
      <c r="AE62" s="208"/>
      <c r="AF62" s="208"/>
      <c r="AG62" s="208"/>
      <c r="AH62" s="205"/>
      <c r="AI62" s="204"/>
      <c r="AJ62" s="208"/>
      <c r="AK62" s="208"/>
      <c r="AL62" s="208"/>
      <c r="AM62" s="208"/>
      <c r="AN62" s="208"/>
      <c r="AO62" s="205"/>
    </row>
    <row r="63" spans="2:41" ht="15" customHeight="1">
      <c r="B63" s="243"/>
      <c r="C63" s="244"/>
      <c r="D63" s="245"/>
      <c r="E63" s="246"/>
      <c r="F63" s="247"/>
      <c r="G63" s="247"/>
      <c r="H63" s="247"/>
      <c r="I63" s="248"/>
      <c r="J63" s="255"/>
      <c r="K63" s="256"/>
      <c r="L63" s="256"/>
      <c r="M63" s="256"/>
      <c r="N63" s="257"/>
      <c r="O63" s="255"/>
      <c r="P63" s="256"/>
      <c r="Q63" s="256"/>
      <c r="R63" s="256"/>
      <c r="S63" s="257"/>
      <c r="T63" s="255"/>
      <c r="U63" s="256"/>
      <c r="V63" s="256"/>
      <c r="W63" s="256"/>
      <c r="X63" s="257"/>
      <c r="Y63" s="255"/>
      <c r="Z63" s="256"/>
      <c r="AA63" s="256"/>
      <c r="AB63" s="256"/>
      <c r="AC63" s="257"/>
      <c r="AD63" s="255"/>
      <c r="AE63" s="256"/>
      <c r="AF63" s="256"/>
      <c r="AG63" s="256"/>
      <c r="AH63" s="257"/>
      <c r="AI63" s="206"/>
      <c r="AJ63" s="261"/>
      <c r="AK63" s="261"/>
      <c r="AL63" s="261"/>
      <c r="AM63" s="261"/>
      <c r="AN63" s="261"/>
      <c r="AO63" s="207"/>
    </row>
    <row r="64" spans="2:41" ht="15" customHeight="1">
      <c r="B64" s="243"/>
      <c r="C64" s="244"/>
      <c r="D64" s="245"/>
      <c r="E64" s="240" t="s">
        <v>310</v>
      </c>
      <c r="F64" s="241"/>
      <c r="G64" s="241"/>
      <c r="H64" s="241"/>
      <c r="I64" s="242"/>
      <c r="J64" s="204"/>
      <c r="K64" s="208"/>
      <c r="L64" s="208"/>
      <c r="M64" s="208"/>
      <c r="N64" s="205"/>
      <c r="O64" s="204"/>
      <c r="P64" s="208"/>
      <c r="Q64" s="208"/>
      <c r="R64" s="208"/>
      <c r="S64" s="205"/>
      <c r="T64" s="204"/>
      <c r="U64" s="208"/>
      <c r="V64" s="208"/>
      <c r="W64" s="208"/>
      <c r="X64" s="205"/>
      <c r="Y64" s="204"/>
      <c r="Z64" s="208"/>
      <c r="AA64" s="208"/>
      <c r="AB64" s="208"/>
      <c r="AC64" s="205"/>
      <c r="AD64" s="204"/>
      <c r="AE64" s="208"/>
      <c r="AF64" s="208"/>
      <c r="AG64" s="208"/>
      <c r="AH64" s="205"/>
      <c r="AI64" s="206"/>
      <c r="AJ64" s="261"/>
      <c r="AK64" s="261"/>
      <c r="AL64" s="261"/>
      <c r="AM64" s="261"/>
      <c r="AN64" s="261"/>
      <c r="AO64" s="207"/>
    </row>
    <row r="65" spans="2:45" ht="15" customHeight="1">
      <c r="B65" s="246"/>
      <c r="C65" s="247"/>
      <c r="D65" s="248"/>
      <c r="E65" s="246"/>
      <c r="F65" s="247"/>
      <c r="G65" s="247"/>
      <c r="H65" s="247"/>
      <c r="I65" s="248"/>
      <c r="J65" s="255"/>
      <c r="K65" s="256"/>
      <c r="L65" s="256"/>
      <c r="M65" s="256"/>
      <c r="N65" s="257"/>
      <c r="O65" s="255"/>
      <c r="P65" s="256"/>
      <c r="Q65" s="256"/>
      <c r="R65" s="256"/>
      <c r="S65" s="257"/>
      <c r="T65" s="255"/>
      <c r="U65" s="256"/>
      <c r="V65" s="256"/>
      <c r="W65" s="256"/>
      <c r="X65" s="257"/>
      <c r="Y65" s="255"/>
      <c r="Z65" s="256"/>
      <c r="AA65" s="256"/>
      <c r="AB65" s="256"/>
      <c r="AC65" s="257"/>
      <c r="AD65" s="255"/>
      <c r="AE65" s="256"/>
      <c r="AF65" s="256"/>
      <c r="AG65" s="256"/>
      <c r="AH65" s="257"/>
      <c r="AI65" s="255"/>
      <c r="AJ65" s="256"/>
      <c r="AK65" s="256"/>
      <c r="AL65" s="256"/>
      <c r="AM65" s="256"/>
      <c r="AN65" s="256"/>
      <c r="AO65" s="257"/>
    </row>
    <row r="66" spans="2:45" ht="15" customHeight="1">
      <c r="B66" s="240"/>
      <c r="C66" s="241"/>
      <c r="D66" s="242"/>
      <c r="E66" s="240" t="s">
        <v>71</v>
      </c>
      <c r="F66" s="241"/>
      <c r="G66" s="241"/>
      <c r="H66" s="241"/>
      <c r="I66" s="242"/>
      <c r="J66" s="204"/>
      <c r="K66" s="208"/>
      <c r="L66" s="208"/>
      <c r="M66" s="208"/>
      <c r="N66" s="205"/>
      <c r="O66" s="204"/>
      <c r="P66" s="208"/>
      <c r="Q66" s="208"/>
      <c r="R66" s="208"/>
      <c r="S66" s="205"/>
      <c r="T66" s="204"/>
      <c r="U66" s="208"/>
      <c r="V66" s="208"/>
      <c r="W66" s="208"/>
      <c r="X66" s="205"/>
      <c r="Y66" s="204"/>
      <c r="Z66" s="208"/>
      <c r="AA66" s="208"/>
      <c r="AB66" s="208"/>
      <c r="AC66" s="205"/>
      <c r="AD66" s="204"/>
      <c r="AE66" s="208"/>
      <c r="AF66" s="208"/>
      <c r="AG66" s="208"/>
      <c r="AH66" s="205"/>
      <c r="AI66" s="204"/>
      <c r="AJ66" s="208"/>
      <c r="AK66" s="208"/>
      <c r="AL66" s="208"/>
      <c r="AM66" s="208"/>
      <c r="AN66" s="208"/>
      <c r="AO66" s="205"/>
    </row>
    <row r="67" spans="2:45" ht="15" customHeight="1">
      <c r="B67" s="243"/>
      <c r="C67" s="244"/>
      <c r="D67" s="245"/>
      <c r="E67" s="246"/>
      <c r="F67" s="247"/>
      <c r="G67" s="247"/>
      <c r="H67" s="247"/>
      <c r="I67" s="248"/>
      <c r="J67" s="255"/>
      <c r="K67" s="256"/>
      <c r="L67" s="256"/>
      <c r="M67" s="256"/>
      <c r="N67" s="257"/>
      <c r="O67" s="255"/>
      <c r="P67" s="256"/>
      <c r="Q67" s="256"/>
      <c r="R67" s="256"/>
      <c r="S67" s="257"/>
      <c r="T67" s="255"/>
      <c r="U67" s="256"/>
      <c r="V67" s="256"/>
      <c r="W67" s="256"/>
      <c r="X67" s="257"/>
      <c r="Y67" s="255"/>
      <c r="Z67" s="256"/>
      <c r="AA67" s="256"/>
      <c r="AB67" s="256"/>
      <c r="AC67" s="257"/>
      <c r="AD67" s="255"/>
      <c r="AE67" s="256"/>
      <c r="AF67" s="256"/>
      <c r="AG67" s="256"/>
      <c r="AH67" s="257"/>
      <c r="AI67" s="206"/>
      <c r="AJ67" s="261"/>
      <c r="AK67" s="261"/>
      <c r="AL67" s="261"/>
      <c r="AM67" s="261"/>
      <c r="AN67" s="261"/>
      <c r="AO67" s="207"/>
    </row>
    <row r="68" spans="2:45" ht="15" customHeight="1">
      <c r="B68" s="243"/>
      <c r="C68" s="244"/>
      <c r="D68" s="245"/>
      <c r="E68" s="240" t="s">
        <v>310</v>
      </c>
      <c r="F68" s="241"/>
      <c r="G68" s="241"/>
      <c r="H68" s="241"/>
      <c r="I68" s="242"/>
      <c r="J68" s="204"/>
      <c r="K68" s="208"/>
      <c r="L68" s="208"/>
      <c r="M68" s="208"/>
      <c r="N68" s="205"/>
      <c r="O68" s="204"/>
      <c r="P68" s="208"/>
      <c r="Q68" s="208"/>
      <c r="R68" s="208"/>
      <c r="S68" s="205"/>
      <c r="T68" s="204"/>
      <c r="U68" s="208"/>
      <c r="V68" s="208"/>
      <c r="W68" s="208"/>
      <c r="X68" s="205"/>
      <c r="Y68" s="204"/>
      <c r="Z68" s="208"/>
      <c r="AA68" s="208"/>
      <c r="AB68" s="208"/>
      <c r="AC68" s="205"/>
      <c r="AD68" s="204"/>
      <c r="AE68" s="208"/>
      <c r="AF68" s="208"/>
      <c r="AG68" s="208"/>
      <c r="AH68" s="205"/>
      <c r="AI68" s="206"/>
      <c r="AJ68" s="261"/>
      <c r="AK68" s="261"/>
      <c r="AL68" s="261"/>
      <c r="AM68" s="261"/>
      <c r="AN68" s="261"/>
      <c r="AO68" s="207"/>
    </row>
    <row r="69" spans="2:45" ht="15" customHeight="1">
      <c r="B69" s="246"/>
      <c r="C69" s="247"/>
      <c r="D69" s="248"/>
      <c r="E69" s="246"/>
      <c r="F69" s="247"/>
      <c r="G69" s="247"/>
      <c r="H69" s="247"/>
      <c r="I69" s="248"/>
      <c r="J69" s="255"/>
      <c r="K69" s="256"/>
      <c r="L69" s="256"/>
      <c r="M69" s="256"/>
      <c r="N69" s="257"/>
      <c r="O69" s="255"/>
      <c r="P69" s="256"/>
      <c r="Q69" s="256"/>
      <c r="R69" s="256"/>
      <c r="S69" s="257"/>
      <c r="T69" s="255"/>
      <c r="U69" s="256"/>
      <c r="V69" s="256"/>
      <c r="W69" s="256"/>
      <c r="X69" s="257"/>
      <c r="Y69" s="255"/>
      <c r="Z69" s="256"/>
      <c r="AA69" s="256"/>
      <c r="AB69" s="256"/>
      <c r="AC69" s="257"/>
      <c r="AD69" s="255"/>
      <c r="AE69" s="256"/>
      <c r="AF69" s="256"/>
      <c r="AG69" s="256"/>
      <c r="AH69" s="257"/>
      <c r="AI69" s="255"/>
      <c r="AJ69" s="256"/>
      <c r="AK69" s="256"/>
      <c r="AL69" s="256"/>
      <c r="AM69" s="256"/>
      <c r="AN69" s="256"/>
      <c r="AO69" s="257"/>
    </row>
    <row r="70" spans="2:45" ht="15" customHeight="1">
      <c r="B70" s="1" t="s">
        <v>321</v>
      </c>
    </row>
    <row r="72" spans="2:45" ht="15" customHeight="1">
      <c r="B72" s="1" t="s">
        <v>293</v>
      </c>
    </row>
    <row r="73" spans="2:45" ht="15" customHeight="1">
      <c r="B73" s="203"/>
      <c r="C73" s="203"/>
      <c r="D73" s="203"/>
      <c r="E73" s="203"/>
      <c r="F73" s="203"/>
      <c r="G73" s="203"/>
      <c r="H73" s="203"/>
      <c r="I73" s="203"/>
      <c r="J73" s="203"/>
      <c r="K73" s="203"/>
      <c r="L73" s="203"/>
      <c r="M73" s="203"/>
      <c r="N73" s="203"/>
      <c r="O73" s="203"/>
      <c r="P73" s="203"/>
      <c r="Q73" s="203"/>
      <c r="R73" s="203"/>
      <c r="S73" s="203"/>
      <c r="T73" s="203"/>
      <c r="U73" s="203"/>
      <c r="V73" s="203"/>
      <c r="W73" s="203"/>
      <c r="X73" s="203"/>
      <c r="Y73" s="203"/>
      <c r="Z73" s="203"/>
      <c r="AA73" s="203"/>
      <c r="AB73" s="203"/>
      <c r="AC73" s="203"/>
      <c r="AD73" s="203"/>
      <c r="AE73" s="203"/>
      <c r="AF73" s="203"/>
      <c r="AG73" s="203"/>
      <c r="AH73" s="203"/>
      <c r="AI73" s="203"/>
      <c r="AJ73" s="203"/>
      <c r="AK73" s="203"/>
      <c r="AL73" s="203"/>
      <c r="AM73" s="203"/>
      <c r="AN73" s="203"/>
      <c r="AO73" s="203"/>
    </row>
    <row r="74" spans="2:45" ht="15" customHeight="1">
      <c r="B74" s="203"/>
      <c r="C74" s="203"/>
      <c r="D74" s="203"/>
      <c r="E74" s="203"/>
      <c r="F74" s="203"/>
      <c r="G74" s="203"/>
      <c r="H74" s="203"/>
      <c r="I74" s="203"/>
      <c r="J74" s="203"/>
      <c r="K74" s="203"/>
      <c r="L74" s="203"/>
      <c r="M74" s="203"/>
      <c r="N74" s="203"/>
      <c r="O74" s="203"/>
      <c r="P74" s="203"/>
      <c r="Q74" s="203"/>
      <c r="R74" s="203"/>
      <c r="S74" s="203"/>
      <c r="T74" s="203"/>
      <c r="U74" s="203"/>
      <c r="V74" s="203"/>
      <c r="W74" s="203"/>
      <c r="X74" s="203"/>
      <c r="Y74" s="203"/>
      <c r="Z74" s="203"/>
      <c r="AA74" s="203"/>
      <c r="AB74" s="203"/>
      <c r="AC74" s="203"/>
      <c r="AD74" s="203"/>
      <c r="AE74" s="203"/>
      <c r="AF74" s="203"/>
      <c r="AG74" s="203"/>
      <c r="AH74" s="203"/>
      <c r="AI74" s="203"/>
      <c r="AJ74" s="203"/>
      <c r="AK74" s="203"/>
      <c r="AL74" s="203"/>
      <c r="AM74" s="203"/>
      <c r="AN74" s="203"/>
      <c r="AO74" s="203"/>
    </row>
    <row r="75" spans="2:45" ht="15" customHeight="1">
      <c r="B75" s="203"/>
      <c r="C75" s="203"/>
      <c r="D75" s="203"/>
      <c r="E75" s="203"/>
      <c r="F75" s="203"/>
      <c r="G75" s="203"/>
      <c r="H75" s="203"/>
      <c r="I75" s="203"/>
      <c r="J75" s="203"/>
      <c r="K75" s="203"/>
      <c r="L75" s="203"/>
      <c r="M75" s="203"/>
      <c r="N75" s="203"/>
      <c r="O75" s="203"/>
      <c r="P75" s="203"/>
      <c r="Q75" s="203"/>
      <c r="R75" s="203"/>
      <c r="S75" s="203"/>
      <c r="T75" s="203"/>
      <c r="U75" s="203"/>
      <c r="V75" s="203"/>
      <c r="W75" s="203"/>
      <c r="X75" s="203"/>
      <c r="Y75" s="203"/>
      <c r="Z75" s="203"/>
      <c r="AA75" s="203"/>
      <c r="AB75" s="203"/>
      <c r="AC75" s="203"/>
      <c r="AD75" s="203"/>
      <c r="AE75" s="203"/>
      <c r="AF75" s="203"/>
      <c r="AG75" s="203"/>
      <c r="AH75" s="203"/>
      <c r="AI75" s="203"/>
      <c r="AJ75" s="203"/>
      <c r="AK75" s="203"/>
      <c r="AL75" s="203"/>
      <c r="AM75" s="203"/>
      <c r="AN75" s="203"/>
      <c r="AO75" s="203"/>
    </row>
    <row r="76" spans="2:45" ht="15" customHeight="1">
      <c r="B76" s="203"/>
      <c r="C76" s="203"/>
      <c r="D76" s="203"/>
      <c r="E76" s="203"/>
      <c r="F76" s="203"/>
      <c r="G76" s="203"/>
      <c r="H76" s="203"/>
      <c r="I76" s="203"/>
      <c r="J76" s="203"/>
      <c r="K76" s="203"/>
      <c r="L76" s="203"/>
      <c r="M76" s="203"/>
      <c r="N76" s="203"/>
      <c r="O76" s="203"/>
      <c r="P76" s="203"/>
      <c r="Q76" s="203"/>
      <c r="R76" s="203"/>
      <c r="S76" s="203"/>
      <c r="T76" s="203"/>
      <c r="U76" s="203"/>
      <c r="V76" s="203"/>
      <c r="W76" s="203"/>
      <c r="X76" s="203"/>
      <c r="Y76" s="203"/>
      <c r="Z76" s="203"/>
      <c r="AA76" s="203"/>
      <c r="AB76" s="203"/>
      <c r="AC76" s="203"/>
      <c r="AD76" s="203"/>
      <c r="AE76" s="203"/>
      <c r="AF76" s="203"/>
      <c r="AG76" s="203"/>
      <c r="AH76" s="203"/>
      <c r="AI76" s="203"/>
      <c r="AJ76" s="203"/>
      <c r="AK76" s="203"/>
      <c r="AL76" s="203"/>
      <c r="AM76" s="203"/>
      <c r="AN76" s="203"/>
      <c r="AO76" s="203"/>
    </row>
    <row r="77" spans="2:45" ht="15" customHeight="1">
      <c r="B77" s="203"/>
      <c r="C77" s="203"/>
      <c r="D77" s="203"/>
      <c r="E77" s="203"/>
      <c r="F77" s="203"/>
      <c r="G77" s="203"/>
      <c r="H77" s="203"/>
      <c r="I77" s="203"/>
      <c r="J77" s="203"/>
      <c r="K77" s="203"/>
      <c r="L77" s="203"/>
      <c r="M77" s="203"/>
      <c r="N77" s="203"/>
      <c r="O77" s="203"/>
      <c r="P77" s="203"/>
      <c r="Q77" s="203"/>
      <c r="R77" s="203"/>
      <c r="S77" s="203"/>
      <c r="T77" s="203"/>
      <c r="U77" s="203"/>
      <c r="V77" s="203"/>
      <c r="W77" s="203"/>
      <c r="X77" s="203"/>
      <c r="Y77" s="203"/>
      <c r="Z77" s="203"/>
      <c r="AA77" s="203"/>
      <c r="AB77" s="203"/>
      <c r="AC77" s="203"/>
      <c r="AD77" s="203"/>
      <c r="AE77" s="203"/>
      <c r="AF77" s="203"/>
      <c r="AG77" s="203"/>
      <c r="AH77" s="203"/>
      <c r="AI77" s="203"/>
      <c r="AJ77" s="203"/>
      <c r="AK77" s="203"/>
      <c r="AL77" s="203"/>
      <c r="AM77" s="203"/>
      <c r="AN77" s="203"/>
      <c r="AO77" s="203"/>
    </row>
    <row r="78" spans="2:45" ht="15" customHeight="1">
      <c r="B78" s="1" t="s">
        <v>2</v>
      </c>
      <c r="D78" s="2">
        <v>1</v>
      </c>
      <c r="E78" s="1" t="s">
        <v>319</v>
      </c>
      <c r="F78" s="4"/>
      <c r="G78" s="4"/>
      <c r="H78" s="4"/>
      <c r="I78" s="4"/>
      <c r="J78" s="4"/>
      <c r="K78" s="4"/>
      <c r="L78" s="4"/>
      <c r="M78" s="4"/>
      <c r="N78" s="4"/>
      <c r="O78" s="4"/>
      <c r="P78" s="4"/>
      <c r="Q78" s="4"/>
      <c r="R78" s="4"/>
      <c r="S78" s="4"/>
      <c r="T78" s="4"/>
      <c r="U78" s="4"/>
      <c r="V78" s="4"/>
      <c r="W78" s="4"/>
      <c r="X78" s="4"/>
      <c r="Y78" s="4"/>
      <c r="Z78" s="4"/>
      <c r="AA78" s="4"/>
      <c r="AB78" s="4"/>
      <c r="AC78" s="4"/>
      <c r="AD78" s="4"/>
      <c r="AE78" s="4"/>
      <c r="AF78" s="4"/>
      <c r="AG78" s="4"/>
      <c r="AH78" s="4"/>
      <c r="AI78" s="4"/>
      <c r="AJ78" s="4"/>
      <c r="AK78" s="4"/>
      <c r="AL78" s="4"/>
      <c r="AM78" s="4"/>
      <c r="AN78" s="4"/>
      <c r="AO78" s="4"/>
      <c r="AS78" s="16"/>
    </row>
    <row r="79" spans="2:45" ht="15" customHeight="1">
      <c r="D79" s="1">
        <v>2</v>
      </c>
      <c r="E79" s="1" t="s">
        <v>320</v>
      </c>
    </row>
    <row r="80" spans="2:45" ht="15" customHeight="1">
      <c r="D80" s="1">
        <v>3</v>
      </c>
      <c r="E80" s="1" t="s">
        <v>322</v>
      </c>
    </row>
  </sheetData>
  <mergeCells count="184">
    <mergeCell ref="AH25:AO26"/>
    <mergeCell ref="B23:C24"/>
    <mergeCell ref="D23:F24"/>
    <mergeCell ref="G23:Q24"/>
    <mergeCell ref="R23:AB24"/>
    <mergeCell ref="AC23:AG24"/>
    <mergeCell ref="AH23:AO24"/>
    <mergeCell ref="B25:C26"/>
    <mergeCell ref="D25:F26"/>
    <mergeCell ref="G25:Q26"/>
    <mergeCell ref="R25:AB26"/>
    <mergeCell ref="AC25:AG26"/>
    <mergeCell ref="AC17:AG20"/>
    <mergeCell ref="AH17:AO20"/>
    <mergeCell ref="B21:C22"/>
    <mergeCell ref="D21:F22"/>
    <mergeCell ref="G21:Q22"/>
    <mergeCell ref="R21:AB22"/>
    <mergeCell ref="AC21:AG22"/>
    <mergeCell ref="AH21:AO22"/>
    <mergeCell ref="B17:C20"/>
    <mergeCell ref="D17:F20"/>
    <mergeCell ref="G17:AB18"/>
    <mergeCell ref="G19:Q20"/>
    <mergeCell ref="R19:AB20"/>
    <mergeCell ref="B11:O12"/>
    <mergeCell ref="P11:T12"/>
    <mergeCell ref="U11:AO11"/>
    <mergeCell ref="U12:AA12"/>
    <mergeCell ref="AB12:AH12"/>
    <mergeCell ref="AI12:AO12"/>
    <mergeCell ref="B13:O14"/>
    <mergeCell ref="P13:T14"/>
    <mergeCell ref="U13:AA14"/>
    <mergeCell ref="AB13:AH14"/>
    <mergeCell ref="AI13:AO14"/>
    <mergeCell ref="AD64:AH65"/>
    <mergeCell ref="B66:D69"/>
    <mergeCell ref="J66:N67"/>
    <mergeCell ref="O66:S67"/>
    <mergeCell ref="T66:X67"/>
    <mergeCell ref="Y66:AC67"/>
    <mergeCell ref="E60:I61"/>
    <mergeCell ref="AI54:AO57"/>
    <mergeCell ref="AI58:AO61"/>
    <mergeCell ref="AI62:AO65"/>
    <mergeCell ref="AI66:AO69"/>
    <mergeCell ref="E62:I63"/>
    <mergeCell ref="E64:I65"/>
    <mergeCell ref="E66:I67"/>
    <mergeCell ref="E68:I69"/>
    <mergeCell ref="AD66:AH67"/>
    <mergeCell ref="J68:N69"/>
    <mergeCell ref="O68:S69"/>
    <mergeCell ref="T68:X69"/>
    <mergeCell ref="Y68:AC69"/>
    <mergeCell ref="AD68:AH69"/>
    <mergeCell ref="AD62:AH63"/>
    <mergeCell ref="B62:D65"/>
    <mergeCell ref="J62:N63"/>
    <mergeCell ref="O62:S63"/>
    <mergeCell ref="T62:X63"/>
    <mergeCell ref="Y62:AC63"/>
    <mergeCell ref="J64:N65"/>
    <mergeCell ref="O64:S65"/>
    <mergeCell ref="T64:X65"/>
    <mergeCell ref="Y64:AC65"/>
    <mergeCell ref="J56:N57"/>
    <mergeCell ref="O56:S57"/>
    <mergeCell ref="T56:X57"/>
    <mergeCell ref="Y56:AC57"/>
    <mergeCell ref="AD56:AH57"/>
    <mergeCell ref="B58:D61"/>
    <mergeCell ref="J58:N59"/>
    <mergeCell ref="O58:S59"/>
    <mergeCell ref="T58:X59"/>
    <mergeCell ref="Y58:AC59"/>
    <mergeCell ref="E58:I59"/>
    <mergeCell ref="AD58:AH59"/>
    <mergeCell ref="J60:N61"/>
    <mergeCell ref="O60:S61"/>
    <mergeCell ref="T60:X61"/>
    <mergeCell ref="Y60:AC61"/>
    <mergeCell ref="AD60:AH61"/>
    <mergeCell ref="B2:AO3"/>
    <mergeCell ref="B4:I5"/>
    <mergeCell ref="J4:W5"/>
    <mergeCell ref="X4:AE5"/>
    <mergeCell ref="AF4:AJ5"/>
    <mergeCell ref="AK4:AO5"/>
    <mergeCell ref="B73:AO77"/>
    <mergeCell ref="B6:I7"/>
    <mergeCell ref="J6:W7"/>
    <mergeCell ref="X6:AE7"/>
    <mergeCell ref="AF6:AJ7"/>
    <mergeCell ref="AK6:AO7"/>
    <mergeCell ref="B29:F31"/>
    <mergeCell ref="G29:H31"/>
    <mergeCell ref="I29:W30"/>
    <mergeCell ref="X29:AL30"/>
    <mergeCell ref="S31:W31"/>
    <mergeCell ref="AH31:AL31"/>
    <mergeCell ref="B32:F34"/>
    <mergeCell ref="I32:R32"/>
    <mergeCell ref="S32:W33"/>
    <mergeCell ref="B54:D57"/>
    <mergeCell ref="E54:I57"/>
    <mergeCell ref="J54:AH55"/>
    <mergeCell ref="X32:AG32"/>
    <mergeCell ref="AH32:AL33"/>
    <mergeCell ref="I33:R33"/>
    <mergeCell ref="X33:AG33"/>
    <mergeCell ref="G34:H34"/>
    <mergeCell ref="I34:R34"/>
    <mergeCell ref="S34:W34"/>
    <mergeCell ref="X34:AG34"/>
    <mergeCell ref="AH34:AL34"/>
    <mergeCell ref="G32:H32"/>
    <mergeCell ref="G33:H33"/>
    <mergeCell ref="AH35:AL36"/>
    <mergeCell ref="I36:R36"/>
    <mergeCell ref="X36:AG36"/>
    <mergeCell ref="G37:H37"/>
    <mergeCell ref="I37:R37"/>
    <mergeCell ref="S37:W37"/>
    <mergeCell ref="X37:AG37"/>
    <mergeCell ref="AH37:AL37"/>
    <mergeCell ref="B35:F37"/>
    <mergeCell ref="G35:H36"/>
    <mergeCell ref="I35:R35"/>
    <mergeCell ref="S35:W36"/>
    <mergeCell ref="X35:AG35"/>
    <mergeCell ref="AH38:AL39"/>
    <mergeCell ref="I39:R39"/>
    <mergeCell ref="X39:AG39"/>
    <mergeCell ref="G40:H40"/>
    <mergeCell ref="I40:R40"/>
    <mergeCell ref="S40:W40"/>
    <mergeCell ref="X40:AG40"/>
    <mergeCell ref="AH40:AL40"/>
    <mergeCell ref="B38:F40"/>
    <mergeCell ref="G38:H39"/>
    <mergeCell ref="I38:R38"/>
    <mergeCell ref="S38:W39"/>
    <mergeCell ref="X38:AG38"/>
    <mergeCell ref="AH41:AL42"/>
    <mergeCell ref="I42:R42"/>
    <mergeCell ref="X42:AG42"/>
    <mergeCell ref="G43:H43"/>
    <mergeCell ref="I43:R43"/>
    <mergeCell ref="S43:W43"/>
    <mergeCell ref="X43:AG43"/>
    <mergeCell ref="AH43:AL43"/>
    <mergeCell ref="B41:F43"/>
    <mergeCell ref="G41:H42"/>
    <mergeCell ref="I41:R41"/>
    <mergeCell ref="S41:W42"/>
    <mergeCell ref="X41:AG41"/>
    <mergeCell ref="AH44:AL45"/>
    <mergeCell ref="I45:R45"/>
    <mergeCell ref="X45:AG45"/>
    <mergeCell ref="G46:H46"/>
    <mergeCell ref="I46:R46"/>
    <mergeCell ref="S46:W46"/>
    <mergeCell ref="X46:AG46"/>
    <mergeCell ref="AH46:AL46"/>
    <mergeCell ref="B44:F46"/>
    <mergeCell ref="G44:H45"/>
    <mergeCell ref="I44:R44"/>
    <mergeCell ref="S44:W45"/>
    <mergeCell ref="X44:AG44"/>
    <mergeCell ref="AH47:AL48"/>
    <mergeCell ref="I48:R48"/>
    <mergeCell ref="X48:AG48"/>
    <mergeCell ref="G49:H49"/>
    <mergeCell ref="I49:R49"/>
    <mergeCell ref="S49:W49"/>
    <mergeCell ref="X49:AG49"/>
    <mergeCell ref="AH49:AL49"/>
    <mergeCell ref="B47:F49"/>
    <mergeCell ref="G47:H48"/>
    <mergeCell ref="I47:R47"/>
    <mergeCell ref="S47:W48"/>
    <mergeCell ref="X47:AG47"/>
  </mergeCells>
  <phoneticPr fontId="2"/>
  <conditionalFormatting sqref="B10:AO14 B28:AL49">
    <cfRule type="expression" dxfId="6" priority="3">
      <formula>$B$2="未来に繋ぐふくいの農業応援事業（産地再生　継承型）目標達成状況報告書"</formula>
    </cfRule>
  </conditionalFormatting>
  <conditionalFormatting sqref="B10:AO14 B16:AO26 B53:AO70">
    <cfRule type="expression" dxfId="5" priority="1">
      <formula>$B$2="未来に繋ぐふくいの農業応援事業（産地再生　果樹型）目標達成状況報告書"</formula>
    </cfRule>
  </conditionalFormatting>
  <conditionalFormatting sqref="B16:AO26 B28:AL49">
    <cfRule type="expression" dxfId="4" priority="4">
      <formula>$B$2="未来に繋ぐふくいの農業応援事業（産地再生　リノベーション型）目標達成状況報告書"</formula>
    </cfRule>
  </conditionalFormatting>
  <dataValidations count="2">
    <dataValidation type="list" allowBlank="1" showInputMessage="1" showErrorMessage="1" sqref="B2:AO3" xr:uid="{D49366E0-0030-4C68-9FE6-D1C1138DAA63}">
      <formula1>$AS$3:$AS$5</formula1>
    </dataValidation>
    <dataValidation type="list" allowBlank="1" showInputMessage="1" showErrorMessage="1" sqref="B13:O14" xr:uid="{C8DB87E2-1286-4F7E-9183-1952DB044B6C}">
      <formula1>$AS$11:$AS$16</formula1>
    </dataValidation>
  </dataValidations>
  <printOptions horizontalCentered="1"/>
  <pageMargins left="0.59055118110236227" right="0.39370078740157483" top="0.59055118110236227" bottom="0.59055118110236227" header="0.31496062992125984" footer="0.31496062992125984"/>
  <pageSetup paperSize="9" scale="86" orientation="portrait" r:id="rId1"/>
  <rowBreaks count="1" manualBreakCount="1">
    <brk id="52" max="41" man="1"/>
  </row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6DA707-6F1F-4A3B-8CE9-4C880F0CD02C}">
  <sheetPr>
    <tabColor theme="7" tint="0.79998168889431442"/>
  </sheetPr>
  <dimension ref="A1:AQ832"/>
  <sheetViews>
    <sheetView view="pageBreakPreview" zoomScale="120" zoomScaleNormal="50" zoomScaleSheetLayoutView="120" workbookViewId="0">
      <selection activeCell="A2" sqref="A2"/>
    </sheetView>
  </sheetViews>
  <sheetFormatPr defaultColWidth="2.5" defaultRowHeight="13.5"/>
  <cols>
    <col min="1" max="16384" width="2.5" style="182"/>
  </cols>
  <sheetData>
    <row r="1" spans="1:43" ht="15" customHeight="1">
      <c r="A1" s="182" t="s">
        <v>641</v>
      </c>
      <c r="AG1" s="183" t="s">
        <v>623</v>
      </c>
    </row>
    <row r="2" spans="1:43" ht="15" customHeight="1">
      <c r="AG2" s="183" t="s">
        <v>624</v>
      </c>
    </row>
    <row r="3" spans="1:43" ht="15" customHeight="1"/>
    <row r="4" spans="1:43" ht="15" customHeight="1"/>
    <row r="5" spans="1:43" ht="15" customHeight="1">
      <c r="A5" s="360" t="s">
        <v>625</v>
      </c>
      <c r="B5" s="360"/>
      <c r="C5" s="360"/>
      <c r="D5" s="360"/>
      <c r="E5" s="360"/>
      <c r="F5" s="360"/>
      <c r="G5" s="360"/>
      <c r="H5" s="360"/>
      <c r="I5" s="360"/>
      <c r="J5" s="360"/>
      <c r="K5" s="360"/>
    </row>
    <row r="6" spans="1:43" ht="15" customHeight="1">
      <c r="A6" s="184" t="s">
        <v>626</v>
      </c>
    </row>
    <row r="7" spans="1:43" ht="15" customHeight="1"/>
    <row r="8" spans="1:43" ht="15" customHeight="1"/>
    <row r="9" spans="1:43" ht="15" customHeight="1">
      <c r="R9" s="362" t="s">
        <v>622</v>
      </c>
      <c r="S9" s="362"/>
      <c r="T9" s="362"/>
      <c r="U9" s="362"/>
      <c r="V9" s="362"/>
      <c r="W9" s="362"/>
      <c r="X9" s="362"/>
      <c r="Y9" s="362"/>
      <c r="Z9" s="362"/>
      <c r="AA9" s="362"/>
      <c r="AB9" s="362"/>
      <c r="AC9" s="362"/>
      <c r="AD9" s="362"/>
      <c r="AE9" s="362"/>
      <c r="AF9" s="362"/>
      <c r="AG9" s="362"/>
    </row>
    <row r="10" spans="1:43" ht="15" customHeight="1">
      <c r="R10" s="362" t="s">
        <v>627</v>
      </c>
      <c r="S10" s="362"/>
      <c r="T10" s="362"/>
      <c r="U10" s="362"/>
      <c r="V10" s="362"/>
      <c r="W10" s="362"/>
      <c r="X10" s="362"/>
      <c r="Y10" s="362"/>
      <c r="Z10" s="362"/>
      <c r="AA10" s="362"/>
      <c r="AB10" s="362"/>
      <c r="AC10" s="362"/>
      <c r="AD10" s="362"/>
      <c r="AE10" s="362"/>
      <c r="AF10" s="362"/>
      <c r="AG10" s="362"/>
      <c r="AQ10" s="182" t="s">
        <v>629</v>
      </c>
    </row>
    <row r="11" spans="1:43" ht="15" customHeight="1"/>
    <row r="12" spans="1:43" ht="15" customHeight="1"/>
    <row r="13" spans="1:43" ht="15" customHeight="1"/>
    <row r="14" spans="1:43" ht="15" customHeight="1"/>
    <row r="15" spans="1:43" ht="15" customHeight="1">
      <c r="A15" s="185"/>
      <c r="B15" s="185"/>
      <c r="C15" s="361" t="s">
        <v>630</v>
      </c>
      <c r="D15" s="361"/>
      <c r="E15" s="361"/>
      <c r="F15" s="361"/>
      <c r="G15" s="361"/>
      <c r="H15" s="361"/>
      <c r="I15" s="361"/>
      <c r="J15" s="361"/>
      <c r="K15" s="361"/>
      <c r="L15" s="361"/>
      <c r="M15" s="361"/>
      <c r="N15" s="361"/>
      <c r="O15" s="361"/>
      <c r="P15" s="361"/>
      <c r="Q15" s="361"/>
      <c r="R15" s="361"/>
      <c r="S15" s="361"/>
      <c r="T15" s="361"/>
      <c r="U15" s="361"/>
      <c r="V15" s="361"/>
      <c r="W15" s="361"/>
      <c r="X15" s="361"/>
      <c r="Y15" s="361"/>
      <c r="Z15" s="361"/>
      <c r="AA15" s="361"/>
      <c r="AB15" s="361"/>
      <c r="AC15" s="361"/>
      <c r="AD15" s="361"/>
      <c r="AE15" s="185"/>
      <c r="AF15" s="185"/>
      <c r="AG15" s="185"/>
    </row>
    <row r="16" spans="1:43" ht="15" customHeight="1">
      <c r="A16" s="185"/>
      <c r="B16" s="185"/>
      <c r="C16" s="361"/>
      <c r="D16" s="361"/>
      <c r="E16" s="361"/>
      <c r="F16" s="361"/>
      <c r="G16" s="361"/>
      <c r="H16" s="361"/>
      <c r="I16" s="361"/>
      <c r="J16" s="361"/>
      <c r="K16" s="361"/>
      <c r="L16" s="361"/>
      <c r="M16" s="361"/>
      <c r="N16" s="361"/>
      <c r="O16" s="361"/>
      <c r="P16" s="361"/>
      <c r="Q16" s="361"/>
      <c r="R16" s="361"/>
      <c r="S16" s="361"/>
      <c r="T16" s="361"/>
      <c r="U16" s="361"/>
      <c r="V16" s="361"/>
      <c r="W16" s="361"/>
      <c r="X16" s="361"/>
      <c r="Y16" s="361"/>
      <c r="Z16" s="361"/>
      <c r="AA16" s="361"/>
      <c r="AB16" s="361"/>
      <c r="AC16" s="361"/>
      <c r="AD16" s="361"/>
      <c r="AE16" s="185"/>
      <c r="AF16" s="185"/>
      <c r="AG16" s="185"/>
    </row>
    <row r="17" spans="1:33" ht="15" customHeight="1"/>
    <row r="18" spans="1:33" ht="15" customHeight="1"/>
    <row r="19" spans="1:33" ht="15" customHeight="1"/>
    <row r="20" spans="1:33" ht="15" customHeight="1">
      <c r="A20" s="359"/>
      <c r="B20" s="359"/>
      <c r="C20" s="359"/>
      <c r="D20" s="359"/>
      <c r="E20" s="359"/>
      <c r="F20" s="359"/>
      <c r="G20" s="359"/>
      <c r="H20" s="359"/>
      <c r="I20" s="359"/>
      <c r="J20" s="359"/>
      <c r="K20" s="359"/>
      <c r="L20" s="359"/>
      <c r="M20" s="359"/>
      <c r="N20" s="359"/>
      <c r="O20" s="359"/>
      <c r="P20" s="359"/>
      <c r="Q20" s="359"/>
      <c r="R20" s="359"/>
      <c r="S20" s="359"/>
      <c r="T20" s="359"/>
      <c r="U20" s="359"/>
      <c r="V20" s="359"/>
      <c r="W20" s="359"/>
      <c r="X20" s="359"/>
      <c r="Y20" s="359"/>
      <c r="Z20" s="359"/>
      <c r="AA20" s="359"/>
      <c r="AB20" s="359"/>
      <c r="AC20" s="359"/>
      <c r="AD20" s="359"/>
      <c r="AE20" s="359"/>
      <c r="AF20" s="359"/>
      <c r="AG20" s="359"/>
    </row>
    <row r="21" spans="1:33" ht="15" customHeight="1">
      <c r="A21" s="185"/>
      <c r="B21" s="185"/>
      <c r="C21" s="361" t="s">
        <v>631</v>
      </c>
      <c r="D21" s="361"/>
      <c r="E21" s="361"/>
      <c r="F21" s="361"/>
      <c r="G21" s="361"/>
      <c r="H21" s="361"/>
      <c r="I21" s="361"/>
      <c r="J21" s="361"/>
      <c r="K21" s="361"/>
      <c r="L21" s="361"/>
      <c r="M21" s="361"/>
      <c r="N21" s="361"/>
      <c r="O21" s="361"/>
      <c r="P21" s="361"/>
      <c r="Q21" s="361"/>
      <c r="R21" s="361"/>
      <c r="S21" s="361"/>
      <c r="T21" s="361"/>
      <c r="U21" s="361"/>
      <c r="V21" s="361"/>
      <c r="W21" s="361"/>
      <c r="X21" s="361"/>
      <c r="Y21" s="361"/>
      <c r="Z21" s="361"/>
      <c r="AA21" s="361"/>
      <c r="AB21" s="361"/>
      <c r="AC21" s="361"/>
      <c r="AD21" s="361"/>
      <c r="AE21" s="185"/>
      <c r="AF21" s="185"/>
      <c r="AG21" s="185"/>
    </row>
    <row r="22" spans="1:33" ht="15" customHeight="1">
      <c r="A22" s="185"/>
      <c r="B22" s="185"/>
      <c r="C22" s="361"/>
      <c r="D22" s="361"/>
      <c r="E22" s="361"/>
      <c r="F22" s="361"/>
      <c r="G22" s="361"/>
      <c r="H22" s="361"/>
      <c r="I22" s="361"/>
      <c r="J22" s="361"/>
      <c r="K22" s="361"/>
      <c r="L22" s="361"/>
      <c r="M22" s="361"/>
      <c r="N22" s="361"/>
      <c r="O22" s="361"/>
      <c r="P22" s="361"/>
      <c r="Q22" s="361"/>
      <c r="R22" s="361"/>
      <c r="S22" s="361"/>
      <c r="T22" s="361"/>
      <c r="U22" s="361"/>
      <c r="V22" s="361"/>
      <c r="W22" s="361"/>
      <c r="X22" s="361"/>
      <c r="Y22" s="361"/>
      <c r="Z22" s="361"/>
      <c r="AA22" s="361"/>
      <c r="AB22" s="361"/>
      <c r="AC22" s="361"/>
      <c r="AD22" s="361"/>
      <c r="AE22" s="185"/>
      <c r="AF22" s="185"/>
      <c r="AG22" s="185"/>
    </row>
    <row r="23" spans="1:33" ht="15" customHeight="1"/>
    <row r="24" spans="1:33" ht="15" customHeight="1"/>
    <row r="25" spans="1:33" ht="15" customHeight="1">
      <c r="A25" s="359" t="s">
        <v>628</v>
      </c>
      <c r="B25" s="359"/>
      <c r="C25" s="359"/>
      <c r="D25" s="359"/>
      <c r="E25" s="359"/>
      <c r="F25" s="359"/>
      <c r="G25" s="359"/>
      <c r="H25" s="359"/>
      <c r="I25" s="359"/>
      <c r="J25" s="359"/>
      <c r="K25" s="359"/>
      <c r="L25" s="359"/>
      <c r="M25" s="359"/>
      <c r="N25" s="359"/>
      <c r="O25" s="359"/>
      <c r="P25" s="359"/>
      <c r="Q25" s="359"/>
      <c r="R25" s="359"/>
      <c r="S25" s="359"/>
      <c r="T25" s="359"/>
      <c r="U25" s="359"/>
      <c r="V25" s="359"/>
      <c r="W25" s="359"/>
      <c r="X25" s="359"/>
      <c r="Y25" s="359"/>
      <c r="Z25" s="359"/>
      <c r="AA25" s="359"/>
      <c r="AB25" s="359"/>
      <c r="AC25" s="359"/>
      <c r="AD25" s="359"/>
      <c r="AE25" s="359"/>
      <c r="AF25" s="359"/>
      <c r="AG25" s="359"/>
    </row>
    <row r="26" spans="1:33" ht="15" customHeight="1"/>
    <row r="27" spans="1:33" ht="15" customHeight="1"/>
    <row r="28" spans="1:33" ht="15" customHeight="1">
      <c r="C28" s="182" t="s">
        <v>632</v>
      </c>
    </row>
    <row r="29" spans="1:33" ht="15" customHeight="1">
      <c r="C29" s="186" t="s">
        <v>633</v>
      </c>
      <c r="D29" s="186"/>
    </row>
    <row r="30" spans="1:33" ht="15" customHeight="1">
      <c r="C30" s="186" t="s">
        <v>634</v>
      </c>
    </row>
    <row r="31" spans="1:33" ht="15" customHeight="1"/>
    <row r="32" spans="1:33" ht="15" customHeight="1"/>
    <row r="33" ht="15" customHeight="1"/>
    <row r="34" ht="15" customHeight="1"/>
    <row r="35" ht="15" customHeight="1"/>
    <row r="36" ht="15" customHeight="1"/>
    <row r="37" ht="15" customHeight="1"/>
    <row r="38" ht="15" customHeight="1"/>
    <row r="39" ht="15" customHeight="1"/>
    <row r="40" ht="15" customHeight="1"/>
    <row r="41" ht="15" customHeight="1"/>
    <row r="42" ht="15" customHeight="1"/>
    <row r="43" ht="15" customHeight="1"/>
    <row r="44" ht="15" customHeight="1"/>
    <row r="45" ht="15" customHeight="1"/>
    <row r="46" ht="15" customHeight="1"/>
    <row r="47" ht="15" customHeight="1"/>
    <row r="48" ht="15" customHeight="1"/>
    <row r="49" ht="15" customHeight="1"/>
    <row r="50" ht="15" customHeight="1"/>
    <row r="51" ht="15" customHeight="1"/>
    <row r="52" ht="15" customHeight="1"/>
    <row r="53" ht="15" customHeight="1"/>
    <row r="54" ht="15" customHeight="1"/>
    <row r="55" ht="15" customHeight="1"/>
    <row r="56" ht="15" customHeight="1"/>
    <row r="57" ht="15" customHeight="1"/>
    <row r="58" ht="15" customHeight="1"/>
    <row r="59" ht="15" customHeight="1"/>
    <row r="60" ht="15" customHeight="1"/>
    <row r="61" ht="15" customHeight="1"/>
    <row r="62" ht="15" customHeight="1"/>
    <row r="63" ht="15" customHeight="1"/>
    <row r="64" ht="15" customHeight="1"/>
    <row r="65" ht="15" customHeight="1"/>
    <row r="66" ht="15" customHeight="1"/>
    <row r="67" ht="15" customHeight="1"/>
    <row r="68" ht="15" customHeight="1"/>
    <row r="69" ht="15" customHeight="1"/>
    <row r="70" ht="15" customHeight="1"/>
    <row r="71" ht="15" customHeight="1"/>
    <row r="72" ht="15" customHeight="1"/>
    <row r="73" ht="15" customHeight="1"/>
    <row r="74" ht="15" customHeight="1"/>
    <row r="75" ht="15" customHeight="1"/>
    <row r="76" ht="15" customHeight="1"/>
    <row r="77" ht="15" customHeight="1"/>
    <row r="78" ht="15" customHeight="1"/>
    <row r="79" ht="15" customHeight="1"/>
    <row r="80" ht="15" customHeight="1"/>
    <row r="81" ht="15" customHeight="1"/>
    <row r="82" ht="15" customHeight="1"/>
    <row r="83" ht="15" customHeight="1"/>
    <row r="84" ht="15" customHeight="1"/>
    <row r="85" ht="15" customHeight="1"/>
    <row r="86" ht="15" customHeight="1"/>
    <row r="87" ht="15" customHeight="1"/>
    <row r="88" ht="15" customHeight="1"/>
    <row r="89" ht="15" customHeight="1"/>
    <row r="90" ht="15" customHeight="1"/>
    <row r="91" ht="15" customHeight="1"/>
    <row r="92" ht="15" customHeight="1"/>
    <row r="93" ht="15" customHeight="1"/>
    <row r="94" ht="15" customHeight="1"/>
    <row r="95" ht="15" customHeight="1"/>
    <row r="96" ht="15" customHeight="1"/>
    <row r="97" ht="15" customHeight="1"/>
    <row r="98" ht="15" customHeight="1"/>
    <row r="99" ht="15" customHeight="1"/>
    <row r="100" ht="15" customHeight="1"/>
    <row r="101" ht="15" customHeight="1"/>
    <row r="102" ht="15" customHeight="1"/>
    <row r="103" ht="15" customHeight="1"/>
    <row r="104" ht="15" customHeight="1"/>
    <row r="105" ht="15" customHeight="1"/>
    <row r="106" ht="15" customHeight="1"/>
    <row r="107" ht="15" customHeight="1"/>
    <row r="108" ht="15" customHeight="1"/>
    <row r="109" ht="15" customHeight="1"/>
    <row r="110" ht="15" customHeight="1"/>
    <row r="111" ht="15" customHeight="1"/>
    <row r="112" ht="15" customHeight="1"/>
    <row r="113" ht="15" customHeight="1"/>
    <row r="114" ht="15" customHeight="1"/>
    <row r="115" ht="15" customHeight="1"/>
    <row r="116" ht="15" customHeight="1"/>
    <row r="117" ht="15" customHeight="1"/>
    <row r="118" ht="15" customHeight="1"/>
    <row r="119" ht="15" customHeight="1"/>
    <row r="120" ht="15" customHeight="1"/>
    <row r="121" ht="15" customHeight="1"/>
    <row r="122" ht="15" customHeight="1"/>
    <row r="123" ht="15" customHeight="1"/>
    <row r="124" ht="15" customHeight="1"/>
    <row r="125" ht="15" customHeight="1"/>
    <row r="126" ht="15" customHeight="1"/>
    <row r="127" ht="15" customHeight="1"/>
    <row r="128" ht="15" customHeight="1"/>
    <row r="129" ht="15" customHeight="1"/>
    <row r="130" ht="15" customHeight="1"/>
    <row r="131" ht="15" customHeight="1"/>
    <row r="132" ht="15" customHeight="1"/>
    <row r="133" ht="15" customHeight="1"/>
    <row r="134" ht="15" customHeight="1"/>
    <row r="135" ht="15" customHeight="1"/>
    <row r="136" ht="15" customHeight="1"/>
    <row r="137" ht="15" customHeight="1"/>
    <row r="138" ht="15" customHeight="1"/>
    <row r="139" ht="15" customHeight="1"/>
    <row r="140" ht="15" customHeight="1"/>
    <row r="141" ht="15" customHeight="1"/>
    <row r="142" ht="15" customHeight="1"/>
    <row r="143" ht="15" customHeight="1"/>
    <row r="144" ht="15" customHeight="1"/>
    <row r="145" ht="15" customHeight="1"/>
    <row r="146" ht="15" customHeight="1"/>
    <row r="147" ht="15" customHeight="1"/>
    <row r="148" ht="15" customHeight="1"/>
    <row r="149" ht="15" customHeight="1"/>
    <row r="150" ht="15" customHeight="1"/>
    <row r="151" ht="15" customHeight="1"/>
    <row r="152" ht="15" customHeight="1"/>
    <row r="153" ht="15" customHeight="1"/>
    <row r="154" ht="15" customHeight="1"/>
    <row r="155" ht="15" customHeight="1"/>
    <row r="156" ht="15" customHeight="1"/>
    <row r="157" ht="15" customHeight="1"/>
    <row r="158" ht="15" customHeight="1"/>
    <row r="159" ht="15" customHeight="1"/>
    <row r="160" ht="15" customHeight="1"/>
    <row r="161" ht="15" customHeight="1"/>
    <row r="162" ht="15" customHeight="1"/>
    <row r="163" ht="15" customHeight="1"/>
    <row r="164" ht="15" customHeight="1"/>
    <row r="165" ht="15" customHeight="1"/>
    <row r="166" ht="15" customHeight="1"/>
    <row r="167" ht="15" customHeight="1"/>
    <row r="168" ht="15" customHeight="1"/>
    <row r="169" ht="15" customHeight="1"/>
    <row r="170" ht="15" customHeight="1"/>
    <row r="171" ht="15" customHeight="1"/>
    <row r="172" ht="15" customHeight="1"/>
    <row r="173" ht="15" customHeight="1"/>
    <row r="174" ht="15" customHeight="1"/>
    <row r="175" ht="15" customHeight="1"/>
    <row r="176" ht="15" customHeight="1"/>
    <row r="177" ht="15" customHeight="1"/>
    <row r="178" ht="15" customHeight="1"/>
    <row r="179" ht="15" customHeight="1"/>
    <row r="180" ht="15" customHeight="1"/>
    <row r="181" ht="15" customHeight="1"/>
    <row r="182" ht="15" customHeight="1"/>
    <row r="183" ht="15" customHeight="1"/>
    <row r="184" ht="15" customHeight="1"/>
    <row r="185" ht="15" customHeight="1"/>
    <row r="186" ht="15" customHeight="1"/>
    <row r="187" ht="15" customHeight="1"/>
    <row r="188" ht="15" customHeight="1"/>
    <row r="189" ht="15" customHeight="1"/>
    <row r="190" ht="15" customHeight="1"/>
    <row r="191" ht="15" customHeight="1"/>
    <row r="192" ht="15" customHeight="1"/>
    <row r="193" ht="15" customHeight="1"/>
    <row r="194" ht="15" customHeight="1"/>
    <row r="195" ht="15" customHeight="1"/>
    <row r="196" ht="15" customHeight="1"/>
    <row r="197" ht="15" customHeight="1"/>
    <row r="198" ht="15" customHeight="1"/>
    <row r="199" ht="15" customHeight="1"/>
    <row r="200" ht="15" customHeight="1"/>
    <row r="201" ht="15" customHeight="1"/>
    <row r="202" ht="15" customHeight="1"/>
    <row r="203" ht="15" customHeight="1"/>
    <row r="204" ht="15" customHeight="1"/>
    <row r="205" ht="15" customHeight="1"/>
    <row r="206" ht="15" customHeight="1"/>
    <row r="207" ht="15" customHeight="1"/>
    <row r="208" ht="15" customHeight="1"/>
    <row r="209" ht="15" customHeight="1"/>
    <row r="210" ht="15" customHeight="1"/>
    <row r="211" ht="15" customHeight="1"/>
    <row r="212" ht="15" customHeight="1"/>
    <row r="213" ht="15" customHeight="1"/>
    <row r="214" ht="15" customHeight="1"/>
    <row r="215" ht="15" customHeight="1"/>
    <row r="216" ht="15" customHeight="1"/>
    <row r="217" ht="15" customHeight="1"/>
    <row r="218" ht="15" customHeight="1"/>
    <row r="219" ht="15" customHeight="1"/>
    <row r="220" ht="15" customHeight="1"/>
    <row r="221" ht="15" customHeight="1"/>
    <row r="222" ht="15" customHeight="1"/>
    <row r="223" ht="15" customHeight="1"/>
    <row r="224" ht="15" customHeight="1"/>
    <row r="225" ht="15" customHeight="1"/>
    <row r="226" ht="15" customHeight="1"/>
    <row r="227" ht="15" customHeight="1"/>
    <row r="228" ht="15" customHeight="1"/>
    <row r="229" ht="15" customHeight="1"/>
    <row r="230" ht="15" customHeight="1"/>
    <row r="231" ht="15" customHeight="1"/>
    <row r="232" ht="15" customHeight="1"/>
    <row r="233" ht="15" customHeight="1"/>
    <row r="234" ht="15" customHeight="1"/>
    <row r="235" ht="15" customHeight="1"/>
    <row r="236" ht="15" customHeight="1"/>
    <row r="237" ht="15" customHeight="1"/>
    <row r="238" ht="15" customHeight="1"/>
    <row r="239" ht="15" customHeight="1"/>
    <row r="240" ht="15" customHeight="1"/>
    <row r="241" ht="15" customHeight="1"/>
    <row r="242" ht="15" customHeight="1"/>
    <row r="243" ht="15" customHeight="1"/>
    <row r="244" ht="15" customHeight="1"/>
    <row r="245" ht="15" customHeight="1"/>
    <row r="246" ht="15" customHeight="1"/>
    <row r="247" ht="15" customHeight="1"/>
    <row r="248" ht="15" customHeight="1"/>
    <row r="249" ht="15" customHeight="1"/>
    <row r="250" ht="15" customHeight="1"/>
    <row r="251" ht="15" customHeight="1"/>
    <row r="252" ht="15" customHeight="1"/>
    <row r="253" ht="15" customHeight="1"/>
    <row r="254" ht="15" customHeight="1"/>
    <row r="255" ht="15" customHeight="1"/>
    <row r="256" ht="15" customHeight="1"/>
    <row r="257" ht="15" customHeight="1"/>
    <row r="258" ht="15" customHeight="1"/>
    <row r="259" ht="15" customHeight="1"/>
    <row r="260" ht="15" customHeight="1"/>
    <row r="261" ht="15" customHeight="1"/>
    <row r="262" ht="15" customHeight="1"/>
    <row r="263" ht="15" customHeight="1"/>
    <row r="264" ht="15" customHeight="1"/>
    <row r="265" ht="15" customHeight="1"/>
    <row r="266" ht="15" customHeight="1"/>
    <row r="267" ht="15" customHeight="1"/>
    <row r="268" ht="15" customHeight="1"/>
    <row r="269" ht="15" customHeight="1"/>
    <row r="270" ht="15" customHeight="1"/>
    <row r="271" ht="15" customHeight="1"/>
    <row r="272" ht="15" customHeight="1"/>
    <row r="273" ht="15" customHeight="1"/>
    <row r="274" ht="15" customHeight="1"/>
    <row r="275" ht="15" customHeight="1"/>
    <row r="276" ht="15" customHeight="1"/>
    <row r="277" ht="15" customHeight="1"/>
    <row r="278" ht="15" customHeight="1"/>
    <row r="279" ht="15" customHeight="1"/>
    <row r="280" ht="15" customHeight="1"/>
    <row r="281" ht="15" customHeight="1"/>
    <row r="282" ht="15" customHeight="1"/>
    <row r="283" ht="15" customHeight="1"/>
    <row r="284" ht="15" customHeight="1"/>
    <row r="285" ht="15" customHeight="1"/>
    <row r="286" ht="15" customHeight="1"/>
    <row r="287" ht="15" customHeight="1"/>
    <row r="288" ht="15" customHeight="1"/>
    <row r="289" ht="15" customHeight="1"/>
    <row r="290" ht="15" customHeight="1"/>
    <row r="291" ht="15" customHeight="1"/>
    <row r="292" ht="15" customHeight="1"/>
    <row r="293" ht="15" customHeight="1"/>
    <row r="294" ht="15" customHeight="1"/>
    <row r="295" ht="15" customHeight="1"/>
    <row r="296" ht="15" customHeight="1"/>
    <row r="297" ht="15" customHeight="1"/>
    <row r="298" ht="15" customHeight="1"/>
    <row r="299" ht="15" customHeight="1"/>
    <row r="300" ht="15" customHeight="1"/>
    <row r="301" ht="15" customHeight="1"/>
    <row r="302" ht="15" customHeight="1"/>
    <row r="303" ht="15" customHeight="1"/>
    <row r="304" ht="15" customHeight="1"/>
    <row r="305" ht="15" customHeight="1"/>
    <row r="306" ht="15" customHeight="1"/>
    <row r="307" ht="15" customHeight="1"/>
    <row r="308" ht="15" customHeight="1"/>
    <row r="309" ht="15" customHeight="1"/>
    <row r="310" ht="15" customHeight="1"/>
    <row r="311" ht="15" customHeight="1"/>
    <row r="312" ht="15" customHeight="1"/>
    <row r="313" ht="15" customHeight="1"/>
    <row r="314" ht="15" customHeight="1"/>
    <row r="315" ht="15" customHeight="1"/>
    <row r="316" ht="15" customHeight="1"/>
    <row r="317" ht="15" customHeight="1"/>
    <row r="318" ht="15" customHeight="1"/>
    <row r="319" ht="15" customHeight="1"/>
    <row r="320" ht="15" customHeight="1"/>
    <row r="321" ht="15" customHeight="1"/>
    <row r="322" ht="15" customHeight="1"/>
    <row r="323" ht="15" customHeight="1"/>
    <row r="324" ht="15" customHeight="1"/>
    <row r="325" ht="15" customHeight="1"/>
    <row r="326" ht="15" customHeight="1"/>
    <row r="327" ht="15" customHeight="1"/>
    <row r="328" ht="15" customHeight="1"/>
    <row r="329" ht="15" customHeight="1"/>
    <row r="330" ht="15" customHeight="1"/>
    <row r="331" ht="15" customHeight="1"/>
    <row r="332" ht="15" customHeight="1"/>
    <row r="333" ht="15" customHeight="1"/>
    <row r="334" ht="15" customHeight="1"/>
    <row r="335" ht="15" customHeight="1"/>
    <row r="336" ht="15" customHeight="1"/>
    <row r="337" ht="15" customHeight="1"/>
    <row r="338" ht="15" customHeight="1"/>
    <row r="339" ht="15" customHeight="1"/>
    <row r="340" ht="15" customHeight="1"/>
    <row r="341" ht="15" customHeight="1"/>
    <row r="342" ht="15" customHeight="1"/>
    <row r="343" ht="15" customHeight="1"/>
    <row r="344" ht="15" customHeight="1"/>
    <row r="345" ht="15" customHeight="1"/>
    <row r="346" ht="15" customHeight="1"/>
    <row r="347" ht="15" customHeight="1"/>
    <row r="348" ht="15" customHeight="1"/>
    <row r="349" ht="15" customHeight="1"/>
    <row r="350" ht="15" customHeight="1"/>
    <row r="351" ht="15" customHeight="1"/>
    <row r="352" ht="15" customHeight="1"/>
    <row r="353" ht="15" customHeight="1"/>
    <row r="354" ht="15" customHeight="1"/>
    <row r="355" ht="15" customHeight="1"/>
    <row r="356" ht="15" customHeight="1"/>
    <row r="357" ht="15" customHeight="1"/>
    <row r="358" ht="15" customHeight="1"/>
    <row r="359" ht="15" customHeight="1"/>
    <row r="360" ht="15" customHeight="1"/>
    <row r="361" ht="15" customHeight="1"/>
    <row r="362" ht="15" customHeight="1"/>
    <row r="363" ht="15" customHeight="1"/>
    <row r="364" ht="15" customHeight="1"/>
    <row r="365" ht="15" customHeight="1"/>
    <row r="366" ht="15" customHeight="1"/>
    <row r="367" ht="15" customHeight="1"/>
    <row r="368" ht="15" customHeight="1"/>
    <row r="369" ht="15" customHeight="1"/>
    <row r="370" ht="15" customHeight="1"/>
    <row r="371" ht="15" customHeight="1"/>
    <row r="372" ht="15" customHeight="1"/>
    <row r="373" ht="15" customHeight="1"/>
    <row r="374" ht="15" customHeight="1"/>
    <row r="375" ht="15" customHeight="1"/>
    <row r="376" ht="15" customHeight="1"/>
    <row r="377" ht="15" customHeight="1"/>
    <row r="378" ht="15" customHeight="1"/>
    <row r="379" ht="15" customHeight="1"/>
    <row r="380" ht="15" customHeight="1"/>
    <row r="381" ht="15" customHeight="1"/>
    <row r="382" ht="15" customHeight="1"/>
    <row r="383" ht="15" customHeight="1"/>
    <row r="384" ht="15" customHeight="1"/>
    <row r="385" ht="15" customHeight="1"/>
    <row r="386" ht="15" customHeight="1"/>
    <row r="387" ht="15" customHeight="1"/>
    <row r="388" ht="15" customHeight="1"/>
    <row r="389" ht="15" customHeight="1"/>
    <row r="390" ht="15" customHeight="1"/>
    <row r="391" ht="15" customHeight="1"/>
    <row r="392" ht="15" customHeight="1"/>
    <row r="393" ht="15" customHeight="1"/>
    <row r="394" ht="15" customHeight="1"/>
    <row r="395" ht="15" customHeight="1"/>
    <row r="396" ht="15" customHeight="1"/>
    <row r="397" ht="15" customHeight="1"/>
    <row r="398" ht="15" customHeight="1"/>
    <row r="399" ht="15" customHeight="1"/>
    <row r="400" ht="15" customHeight="1"/>
    <row r="401" ht="15" customHeight="1"/>
    <row r="402" ht="15" customHeight="1"/>
    <row r="403" ht="15" customHeight="1"/>
    <row r="404" ht="15" customHeight="1"/>
    <row r="405" ht="15" customHeight="1"/>
    <row r="406" ht="15" customHeight="1"/>
    <row r="407" ht="15" customHeight="1"/>
    <row r="408" ht="15" customHeight="1"/>
    <row r="409" ht="15" customHeight="1"/>
    <row r="410" ht="15" customHeight="1"/>
    <row r="411" ht="15" customHeight="1"/>
    <row r="412" ht="15" customHeight="1"/>
    <row r="413" ht="15" customHeight="1"/>
    <row r="414" ht="15" customHeight="1"/>
    <row r="415" ht="15" customHeight="1"/>
    <row r="416" ht="15" customHeight="1"/>
    <row r="417" ht="15" customHeight="1"/>
    <row r="418" ht="15" customHeight="1"/>
    <row r="419" ht="15" customHeight="1"/>
    <row r="420" ht="15" customHeight="1"/>
    <row r="421" ht="15" customHeight="1"/>
    <row r="422" ht="15" customHeight="1"/>
    <row r="423" ht="15" customHeight="1"/>
    <row r="424" ht="15" customHeight="1"/>
    <row r="425" ht="15" customHeight="1"/>
    <row r="426" ht="15" customHeight="1"/>
    <row r="427" ht="15" customHeight="1"/>
    <row r="428" ht="15" customHeight="1"/>
    <row r="429" ht="15" customHeight="1"/>
    <row r="430" ht="15" customHeight="1"/>
    <row r="431" ht="15" customHeight="1"/>
    <row r="432" ht="15" customHeight="1"/>
    <row r="433" ht="15" customHeight="1"/>
    <row r="434" ht="15" customHeight="1"/>
    <row r="435" ht="15" customHeight="1"/>
    <row r="436" ht="15" customHeight="1"/>
    <row r="437" ht="15" customHeight="1"/>
    <row r="438" ht="15" customHeight="1"/>
    <row r="439" ht="15" customHeight="1"/>
    <row r="440" ht="15" customHeight="1"/>
    <row r="441" ht="15" customHeight="1"/>
    <row r="442" ht="15" customHeight="1"/>
    <row r="443" ht="15" customHeight="1"/>
    <row r="444" ht="15" customHeight="1"/>
    <row r="445" ht="15" customHeight="1"/>
    <row r="446" ht="15" customHeight="1"/>
    <row r="447" ht="15" customHeight="1"/>
    <row r="448" ht="15" customHeight="1"/>
    <row r="449" ht="15" customHeight="1"/>
    <row r="450" ht="15" customHeight="1"/>
    <row r="451" ht="15" customHeight="1"/>
    <row r="452" ht="15" customHeight="1"/>
    <row r="453" ht="15" customHeight="1"/>
    <row r="454" ht="15" customHeight="1"/>
    <row r="455" ht="15" customHeight="1"/>
    <row r="456" ht="15" customHeight="1"/>
    <row r="457" ht="15" customHeight="1"/>
    <row r="458" ht="15" customHeight="1"/>
    <row r="459" ht="15" customHeight="1"/>
    <row r="460" ht="15" customHeight="1"/>
    <row r="461" ht="15" customHeight="1"/>
    <row r="462" ht="15" customHeight="1"/>
    <row r="463" ht="15" customHeight="1"/>
    <row r="464" ht="15" customHeight="1"/>
    <row r="465" ht="15" customHeight="1"/>
    <row r="466" ht="15" customHeight="1"/>
    <row r="467" ht="15" customHeight="1"/>
    <row r="468" ht="15" customHeight="1"/>
    <row r="469" ht="15" customHeight="1"/>
    <row r="470" ht="15" customHeight="1"/>
    <row r="471" ht="15" customHeight="1"/>
    <row r="472" ht="15" customHeight="1"/>
    <row r="473" ht="15" customHeight="1"/>
    <row r="474" ht="15" customHeight="1"/>
    <row r="475" ht="15" customHeight="1"/>
    <row r="476" ht="15" customHeight="1"/>
    <row r="477" ht="15" customHeight="1"/>
    <row r="478" ht="15" customHeight="1"/>
    <row r="479" ht="15" customHeight="1"/>
    <row r="480" ht="15" customHeight="1"/>
    <row r="481" ht="15" customHeight="1"/>
    <row r="482" ht="15" customHeight="1"/>
    <row r="483" ht="15" customHeight="1"/>
    <row r="484" ht="15" customHeight="1"/>
    <row r="485" ht="15" customHeight="1"/>
    <row r="486" ht="15" customHeight="1"/>
    <row r="487" ht="15" customHeight="1"/>
    <row r="488" ht="15" customHeight="1"/>
    <row r="489" ht="15" customHeight="1"/>
    <row r="490" ht="15" customHeight="1"/>
    <row r="491" ht="15" customHeight="1"/>
    <row r="492" ht="15" customHeight="1"/>
    <row r="493" ht="15" customHeight="1"/>
    <row r="494" ht="15" customHeight="1"/>
    <row r="495" ht="15" customHeight="1"/>
    <row r="496" ht="15" customHeight="1"/>
    <row r="497" ht="15" customHeight="1"/>
    <row r="498" ht="15" customHeight="1"/>
    <row r="499" ht="15" customHeight="1"/>
    <row r="500" ht="15" customHeight="1"/>
    <row r="501" ht="15" customHeight="1"/>
    <row r="502" ht="15" customHeight="1"/>
    <row r="503" ht="15" customHeight="1"/>
    <row r="504" ht="15" customHeight="1"/>
    <row r="505" ht="15" customHeight="1"/>
    <row r="506" ht="15" customHeight="1"/>
    <row r="507" ht="15" customHeight="1"/>
    <row r="508" ht="15" customHeight="1"/>
    <row r="509" ht="15" customHeight="1"/>
    <row r="510" ht="15" customHeight="1"/>
    <row r="511" ht="15" customHeight="1"/>
    <row r="512" ht="15" customHeight="1"/>
    <row r="513" ht="15" customHeight="1"/>
    <row r="514" ht="15" customHeight="1"/>
    <row r="515" ht="15" customHeight="1"/>
    <row r="516" ht="15" customHeight="1"/>
    <row r="517" ht="15" customHeight="1"/>
    <row r="518" ht="15" customHeight="1"/>
    <row r="519" ht="15" customHeight="1"/>
    <row r="520" ht="15" customHeight="1"/>
    <row r="521" ht="15" customHeight="1"/>
    <row r="522" ht="15" customHeight="1"/>
    <row r="523" ht="15" customHeight="1"/>
    <row r="524" ht="15" customHeight="1"/>
    <row r="525" ht="15" customHeight="1"/>
    <row r="526" ht="15" customHeight="1"/>
    <row r="527" ht="15" customHeight="1"/>
    <row r="528" ht="15" customHeight="1"/>
    <row r="529" ht="15" customHeight="1"/>
    <row r="530" ht="15" customHeight="1"/>
    <row r="531" ht="15" customHeight="1"/>
    <row r="532" ht="15" customHeight="1"/>
    <row r="533" ht="15" customHeight="1"/>
    <row r="534" ht="15" customHeight="1"/>
    <row r="535" ht="15" customHeight="1"/>
    <row r="536" ht="15" customHeight="1"/>
    <row r="537" ht="15" customHeight="1"/>
    <row r="538" ht="15" customHeight="1"/>
    <row r="539" ht="15" customHeight="1"/>
    <row r="540" ht="15" customHeight="1"/>
    <row r="541" ht="15" customHeight="1"/>
    <row r="542" ht="15" customHeight="1"/>
    <row r="543" ht="15" customHeight="1"/>
    <row r="544" ht="15" customHeight="1"/>
    <row r="545" ht="15" customHeight="1"/>
    <row r="546" ht="15" customHeight="1"/>
    <row r="547" ht="15" customHeight="1"/>
    <row r="548" ht="15" customHeight="1"/>
    <row r="549" ht="15" customHeight="1"/>
    <row r="550" ht="15" customHeight="1"/>
    <row r="551" ht="15" customHeight="1"/>
    <row r="552" ht="15" customHeight="1"/>
    <row r="553" ht="15" customHeight="1"/>
    <row r="554" ht="15" customHeight="1"/>
    <row r="555" ht="15" customHeight="1"/>
    <row r="556" ht="15" customHeight="1"/>
    <row r="557" ht="15" customHeight="1"/>
    <row r="558" ht="15" customHeight="1"/>
    <row r="559" ht="15" customHeight="1"/>
    <row r="560" ht="15" customHeight="1"/>
    <row r="561" ht="15" customHeight="1"/>
    <row r="562" ht="15" customHeight="1"/>
    <row r="563" ht="15" customHeight="1"/>
    <row r="564" ht="15" customHeight="1"/>
    <row r="565" ht="15" customHeight="1"/>
    <row r="566" ht="15" customHeight="1"/>
    <row r="567" ht="15" customHeight="1"/>
    <row r="568" ht="15" customHeight="1"/>
    <row r="569" ht="15" customHeight="1"/>
    <row r="570" ht="15" customHeight="1"/>
    <row r="571" ht="15" customHeight="1"/>
    <row r="572" ht="15" customHeight="1"/>
    <row r="573" ht="15" customHeight="1"/>
    <row r="574" ht="15" customHeight="1"/>
    <row r="575" ht="15" customHeight="1"/>
    <row r="576" ht="15" customHeight="1"/>
    <row r="577" ht="15" customHeight="1"/>
    <row r="578" ht="15" customHeight="1"/>
    <row r="579" ht="15" customHeight="1"/>
    <row r="580" ht="15" customHeight="1"/>
    <row r="581" ht="15" customHeight="1"/>
    <row r="582" ht="15" customHeight="1"/>
    <row r="583" ht="15" customHeight="1"/>
    <row r="584" ht="15" customHeight="1"/>
    <row r="585" ht="15" customHeight="1"/>
    <row r="586" ht="15" customHeight="1"/>
    <row r="587" ht="15" customHeight="1"/>
    <row r="588" ht="15" customHeight="1"/>
    <row r="589" ht="15" customHeight="1"/>
    <row r="590" ht="15" customHeight="1"/>
    <row r="591" ht="15" customHeight="1"/>
    <row r="592" ht="15" customHeight="1"/>
    <row r="593" ht="15" customHeight="1"/>
    <row r="594" ht="15" customHeight="1"/>
    <row r="595" ht="15" customHeight="1"/>
    <row r="596" ht="15" customHeight="1"/>
    <row r="597" ht="15" customHeight="1"/>
    <row r="598" ht="15" customHeight="1"/>
    <row r="599" ht="15" customHeight="1"/>
    <row r="600" ht="15" customHeight="1"/>
    <row r="601" ht="15" customHeight="1"/>
    <row r="602" ht="15" customHeight="1"/>
    <row r="603" ht="15" customHeight="1"/>
    <row r="604" ht="15" customHeight="1"/>
    <row r="605" ht="15" customHeight="1"/>
    <row r="606" ht="15" customHeight="1"/>
    <row r="607" ht="15" customHeight="1"/>
    <row r="608" ht="15" customHeight="1"/>
    <row r="609" ht="15" customHeight="1"/>
    <row r="610" ht="15" customHeight="1"/>
    <row r="611" ht="15" customHeight="1"/>
    <row r="612" ht="15" customHeight="1"/>
    <row r="613" ht="15" customHeight="1"/>
    <row r="614" ht="15" customHeight="1"/>
    <row r="615" ht="15" customHeight="1"/>
    <row r="616" ht="15" customHeight="1"/>
    <row r="617" ht="15" customHeight="1"/>
    <row r="618" ht="15" customHeight="1"/>
    <row r="619" ht="15" customHeight="1"/>
    <row r="620" ht="15" customHeight="1"/>
    <row r="621" ht="15" customHeight="1"/>
    <row r="622" ht="15" customHeight="1"/>
    <row r="623" ht="15" customHeight="1"/>
    <row r="624" ht="15" customHeight="1"/>
    <row r="625" ht="15" customHeight="1"/>
    <row r="626" ht="15" customHeight="1"/>
    <row r="627" ht="15" customHeight="1"/>
    <row r="628" ht="15" customHeight="1"/>
    <row r="629" ht="15" customHeight="1"/>
    <row r="630" ht="15" customHeight="1"/>
    <row r="631" ht="15" customHeight="1"/>
    <row r="632" ht="15" customHeight="1"/>
    <row r="633" ht="15" customHeight="1"/>
    <row r="634" ht="15" customHeight="1"/>
    <row r="635" ht="15" customHeight="1"/>
    <row r="636" ht="15" customHeight="1"/>
    <row r="637" ht="15" customHeight="1"/>
    <row r="638" ht="15" customHeight="1"/>
    <row r="639" ht="15" customHeight="1"/>
    <row r="640" ht="15" customHeight="1"/>
    <row r="641" ht="15" customHeight="1"/>
    <row r="642" ht="15" customHeight="1"/>
    <row r="643" ht="15" customHeight="1"/>
    <row r="644" ht="15" customHeight="1"/>
    <row r="645" ht="15" customHeight="1"/>
    <row r="646" ht="15" customHeight="1"/>
    <row r="647" ht="15" customHeight="1"/>
    <row r="648" ht="15" customHeight="1"/>
    <row r="649" ht="15" customHeight="1"/>
    <row r="650" ht="15" customHeight="1"/>
    <row r="651" ht="15" customHeight="1"/>
    <row r="652" ht="15" customHeight="1"/>
    <row r="653" ht="15" customHeight="1"/>
    <row r="654" ht="15" customHeight="1"/>
    <row r="655" ht="15" customHeight="1"/>
    <row r="656" ht="15" customHeight="1"/>
    <row r="657" ht="15" customHeight="1"/>
    <row r="658" ht="15" customHeight="1"/>
    <row r="659" ht="15" customHeight="1"/>
    <row r="660" ht="15" customHeight="1"/>
    <row r="661" ht="15" customHeight="1"/>
    <row r="662" ht="15" customHeight="1"/>
    <row r="663" ht="15" customHeight="1"/>
    <row r="664" ht="15" customHeight="1"/>
    <row r="665" ht="15" customHeight="1"/>
    <row r="666" ht="15" customHeight="1"/>
    <row r="667" ht="15" customHeight="1"/>
    <row r="668" ht="15" customHeight="1"/>
    <row r="669" ht="15" customHeight="1"/>
    <row r="670" ht="15" customHeight="1"/>
    <row r="671" ht="15" customHeight="1"/>
    <row r="672" ht="15" customHeight="1"/>
    <row r="673" ht="15" customHeight="1"/>
    <row r="674" ht="15" customHeight="1"/>
    <row r="675" ht="15" customHeight="1"/>
    <row r="676" ht="15" customHeight="1"/>
    <row r="677" ht="15" customHeight="1"/>
    <row r="678" ht="15" customHeight="1"/>
    <row r="679" ht="15" customHeight="1"/>
    <row r="680" ht="15" customHeight="1"/>
    <row r="681" ht="15" customHeight="1"/>
    <row r="682" ht="15" customHeight="1"/>
    <row r="683" ht="15" customHeight="1"/>
    <row r="684" ht="15" customHeight="1"/>
    <row r="685" ht="15" customHeight="1"/>
    <row r="686" ht="15" customHeight="1"/>
    <row r="687" ht="15" customHeight="1"/>
    <row r="688" ht="15" customHeight="1"/>
    <row r="689" ht="15" customHeight="1"/>
    <row r="690" ht="15" customHeight="1"/>
    <row r="691" ht="15" customHeight="1"/>
    <row r="692" ht="15" customHeight="1"/>
    <row r="693" ht="15" customHeight="1"/>
    <row r="694" ht="15" customHeight="1"/>
    <row r="695" ht="15" customHeight="1"/>
    <row r="696" ht="15" customHeight="1"/>
    <row r="697" ht="15" customHeight="1"/>
    <row r="698" ht="15" customHeight="1"/>
    <row r="699" ht="15" customHeight="1"/>
    <row r="700" ht="15" customHeight="1"/>
    <row r="701" ht="15" customHeight="1"/>
    <row r="702" ht="15" customHeight="1"/>
    <row r="703" ht="15" customHeight="1"/>
    <row r="704" ht="15" customHeight="1"/>
    <row r="705" ht="15" customHeight="1"/>
    <row r="706" ht="15" customHeight="1"/>
    <row r="707" ht="15" customHeight="1"/>
    <row r="708" ht="15" customHeight="1"/>
    <row r="709" ht="15" customHeight="1"/>
    <row r="710" ht="15" customHeight="1"/>
    <row r="711" ht="15" customHeight="1"/>
    <row r="712" ht="15" customHeight="1"/>
    <row r="713" ht="15" customHeight="1"/>
    <row r="714" ht="15" customHeight="1"/>
    <row r="715" ht="15" customHeight="1"/>
    <row r="716" ht="15" customHeight="1"/>
    <row r="717" ht="15" customHeight="1"/>
    <row r="718" ht="15" customHeight="1"/>
    <row r="719" ht="15" customHeight="1"/>
    <row r="720" ht="15" customHeight="1"/>
    <row r="721" ht="15" customHeight="1"/>
    <row r="722" ht="15" customHeight="1"/>
    <row r="723" ht="15" customHeight="1"/>
    <row r="724" ht="15" customHeight="1"/>
    <row r="725" ht="15" customHeight="1"/>
    <row r="726" ht="15" customHeight="1"/>
    <row r="727" ht="15" customHeight="1"/>
    <row r="728" ht="15" customHeight="1"/>
    <row r="729" ht="15" customHeight="1"/>
    <row r="730" ht="15" customHeight="1"/>
    <row r="731" ht="15" customHeight="1"/>
    <row r="732" ht="15" customHeight="1"/>
    <row r="733" ht="15" customHeight="1"/>
    <row r="734" ht="15" customHeight="1"/>
    <row r="735" ht="15" customHeight="1"/>
    <row r="736" ht="15" customHeight="1"/>
    <row r="737" ht="15" customHeight="1"/>
    <row r="738" ht="15" customHeight="1"/>
    <row r="739" ht="15" customHeight="1"/>
    <row r="740" ht="15" customHeight="1"/>
    <row r="741" ht="15" customHeight="1"/>
    <row r="742" ht="15" customHeight="1"/>
    <row r="743" ht="15" customHeight="1"/>
    <row r="744" ht="15" customHeight="1"/>
    <row r="745" ht="15" customHeight="1"/>
    <row r="746" ht="15" customHeight="1"/>
    <row r="747" ht="15" customHeight="1"/>
    <row r="748" ht="15" customHeight="1"/>
    <row r="749" ht="15" customHeight="1"/>
    <row r="750" ht="15" customHeight="1"/>
    <row r="751" ht="15" customHeight="1"/>
    <row r="752" ht="15" customHeight="1"/>
    <row r="753" ht="15" customHeight="1"/>
    <row r="754" ht="15" customHeight="1"/>
    <row r="755" ht="15" customHeight="1"/>
    <row r="756" ht="15" customHeight="1"/>
    <row r="757" ht="15" customHeight="1"/>
    <row r="758" ht="15" customHeight="1"/>
    <row r="759" ht="15" customHeight="1"/>
    <row r="760" ht="15" customHeight="1"/>
    <row r="761" ht="15" customHeight="1"/>
    <row r="762" ht="15" customHeight="1"/>
    <row r="763" ht="15" customHeight="1"/>
    <row r="764" ht="15" customHeight="1"/>
    <row r="765" ht="15" customHeight="1"/>
    <row r="766" ht="15" customHeight="1"/>
    <row r="767" ht="15" customHeight="1"/>
    <row r="768" ht="15" customHeight="1"/>
    <row r="769" ht="15" customHeight="1"/>
    <row r="770" ht="15" customHeight="1"/>
    <row r="771" ht="15" customHeight="1"/>
    <row r="772" ht="15" customHeight="1"/>
    <row r="773" ht="15" customHeight="1"/>
    <row r="774" ht="15" customHeight="1"/>
    <row r="775" ht="15" customHeight="1"/>
    <row r="776" ht="15" customHeight="1"/>
    <row r="777" ht="15" customHeight="1"/>
    <row r="778" ht="15" customHeight="1"/>
    <row r="779" ht="15" customHeight="1"/>
    <row r="780" ht="15" customHeight="1"/>
    <row r="781" ht="15" customHeight="1"/>
    <row r="782" ht="15" customHeight="1"/>
    <row r="783" ht="15" customHeight="1"/>
    <row r="784" ht="15" customHeight="1"/>
    <row r="785" ht="15" customHeight="1"/>
    <row r="786" ht="15" customHeight="1"/>
    <row r="787" ht="15" customHeight="1"/>
    <row r="788" ht="15" customHeight="1"/>
    <row r="789" ht="15" customHeight="1"/>
    <row r="790" ht="15" customHeight="1"/>
    <row r="791" ht="15" customHeight="1"/>
    <row r="792" ht="15" customHeight="1"/>
    <row r="793" ht="15" customHeight="1"/>
    <row r="794" ht="15" customHeight="1"/>
    <row r="795" ht="15" customHeight="1"/>
    <row r="796" ht="15" customHeight="1"/>
    <row r="797" ht="15" customHeight="1"/>
    <row r="798" ht="15" customHeight="1"/>
    <row r="799" ht="15" customHeight="1"/>
    <row r="800" ht="15" customHeight="1"/>
    <row r="801" ht="15" customHeight="1"/>
    <row r="802" ht="15" customHeight="1"/>
    <row r="803" ht="15" customHeight="1"/>
    <row r="804" ht="15" customHeight="1"/>
    <row r="805" ht="15" customHeight="1"/>
    <row r="806" ht="15" customHeight="1"/>
    <row r="807" ht="15" customHeight="1"/>
    <row r="808" ht="15" customHeight="1"/>
    <row r="809" ht="15" customHeight="1"/>
    <row r="810" ht="15" customHeight="1"/>
    <row r="811" ht="15" customHeight="1"/>
    <row r="812" ht="15" customHeight="1"/>
    <row r="813" ht="15" customHeight="1"/>
    <row r="814" ht="15" customHeight="1"/>
    <row r="815" ht="15" customHeight="1"/>
    <row r="816" ht="15" customHeight="1"/>
    <row r="817" ht="15" customHeight="1"/>
    <row r="818" ht="15" customHeight="1"/>
    <row r="819" ht="15" customHeight="1"/>
    <row r="820" ht="15" customHeight="1"/>
    <row r="821" ht="15" customHeight="1"/>
    <row r="822" ht="15" customHeight="1"/>
    <row r="823" ht="15" customHeight="1"/>
    <row r="824" ht="15" customHeight="1"/>
    <row r="825" ht="15" customHeight="1"/>
    <row r="826" ht="15" customHeight="1"/>
    <row r="827" ht="15" customHeight="1"/>
    <row r="828" ht="15" customHeight="1"/>
    <row r="829" ht="15" customHeight="1"/>
    <row r="830" ht="15" customHeight="1"/>
    <row r="831" ht="15" customHeight="1"/>
    <row r="832" ht="15" customHeight="1"/>
  </sheetData>
  <sheetProtection formatCells="0" selectLockedCells="1"/>
  <mergeCells count="7">
    <mergeCell ref="A20:AG20"/>
    <mergeCell ref="A5:K5"/>
    <mergeCell ref="A25:AG25"/>
    <mergeCell ref="C15:AD16"/>
    <mergeCell ref="C21:AD22"/>
    <mergeCell ref="R9:AG9"/>
    <mergeCell ref="R10:AG10"/>
  </mergeCells>
  <phoneticPr fontId="2"/>
  <conditionalFormatting sqref="A1:XFD4 A5 L5:XFD5 A6:XFD14 A15 AH15:XFD16 A17:XFD20 A21 AH21:XFD22 A23:XFD24 A25 AH25:XFD25 A26:XFD1048576">
    <cfRule type="expression" dxfId="3" priority="2">
      <formula>CELL("protect",A1)=0</formula>
    </cfRule>
  </conditionalFormatting>
  <conditionalFormatting sqref="C15">
    <cfRule type="expression" dxfId="2" priority="1">
      <formula>CELL("protect",C15)=0</formula>
    </cfRule>
  </conditionalFormatting>
  <pageMargins left="0.7" right="0.7" top="0.75" bottom="0.75" header="0.3" footer="0.3"/>
  <pageSetup paperSize="9" scale="96"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32806D-DE2A-440B-820B-70CA180C5024}">
  <sheetPr>
    <tabColor theme="7" tint="0.79998168889431442"/>
  </sheetPr>
  <dimension ref="A1:AG831"/>
  <sheetViews>
    <sheetView view="pageBreakPreview" topLeftCell="A17" zoomScale="120" zoomScaleNormal="50" zoomScaleSheetLayoutView="120" workbookViewId="0">
      <selection activeCell="C20" sqref="C20:AD21"/>
    </sheetView>
  </sheetViews>
  <sheetFormatPr defaultColWidth="2.5" defaultRowHeight="13.5"/>
  <cols>
    <col min="1" max="16384" width="2.5" style="182"/>
  </cols>
  <sheetData>
    <row r="1" spans="1:33" ht="15" customHeight="1">
      <c r="A1" s="182" t="s">
        <v>642</v>
      </c>
      <c r="AG1" s="183" t="s">
        <v>623</v>
      </c>
    </row>
    <row r="2" spans="1:33" ht="15" customHeight="1">
      <c r="AG2" s="183" t="s">
        <v>624</v>
      </c>
    </row>
    <row r="3" spans="1:33" ht="15" customHeight="1"/>
    <row r="4" spans="1:33" ht="15" customHeight="1"/>
    <row r="5" spans="1:33" ht="15" customHeight="1">
      <c r="A5" s="360" t="s">
        <v>635</v>
      </c>
      <c r="B5" s="360"/>
      <c r="C5" s="360"/>
      <c r="D5" s="360"/>
      <c r="E5" s="360"/>
      <c r="F5" s="360"/>
      <c r="G5" s="360"/>
      <c r="H5" s="360"/>
      <c r="I5" s="360"/>
      <c r="J5" s="360"/>
      <c r="K5" s="360"/>
    </row>
    <row r="6" spans="1:33" ht="15" customHeight="1"/>
    <row r="7" spans="1:33" ht="15" customHeight="1"/>
    <row r="8" spans="1:33" ht="15" customHeight="1">
      <c r="R8" s="362" t="s">
        <v>636</v>
      </c>
      <c r="S8" s="362"/>
      <c r="T8" s="362"/>
      <c r="U8" s="362"/>
      <c r="V8" s="362"/>
      <c r="W8" s="362"/>
      <c r="X8" s="362"/>
      <c r="Y8" s="362"/>
      <c r="Z8" s="362"/>
      <c r="AA8" s="362"/>
      <c r="AB8" s="362"/>
      <c r="AC8" s="362"/>
      <c r="AD8" s="362"/>
      <c r="AE8" s="362"/>
      <c r="AF8" s="362"/>
      <c r="AG8" s="362"/>
    </row>
    <row r="9" spans="1:33" ht="15" customHeight="1">
      <c r="R9" s="362" t="s">
        <v>637</v>
      </c>
      <c r="S9" s="362"/>
      <c r="T9" s="362"/>
      <c r="U9" s="362"/>
      <c r="V9" s="362"/>
      <c r="W9" s="362"/>
      <c r="X9" s="362"/>
      <c r="Y9" s="362"/>
      <c r="Z9" s="362"/>
      <c r="AA9" s="362"/>
      <c r="AB9" s="362"/>
      <c r="AC9" s="362"/>
      <c r="AD9" s="362"/>
      <c r="AE9" s="362"/>
      <c r="AF9" s="362"/>
      <c r="AG9" s="362"/>
    </row>
    <row r="10" spans="1:33" ht="15" customHeight="1"/>
    <row r="11" spans="1:33" ht="15" customHeight="1"/>
    <row r="12" spans="1:33" ht="15" customHeight="1"/>
    <row r="13" spans="1:33" ht="15" customHeight="1"/>
    <row r="14" spans="1:33" ht="15" customHeight="1">
      <c r="A14" s="185"/>
      <c r="B14" s="185"/>
      <c r="C14" s="361" t="s">
        <v>630</v>
      </c>
      <c r="D14" s="361"/>
      <c r="E14" s="361"/>
      <c r="F14" s="361"/>
      <c r="G14" s="361"/>
      <c r="H14" s="361"/>
      <c r="I14" s="361"/>
      <c r="J14" s="361"/>
      <c r="K14" s="361"/>
      <c r="L14" s="361"/>
      <c r="M14" s="361"/>
      <c r="N14" s="361"/>
      <c r="O14" s="361"/>
      <c r="P14" s="361"/>
      <c r="Q14" s="361"/>
      <c r="R14" s="361"/>
      <c r="S14" s="361"/>
      <c r="T14" s="361"/>
      <c r="U14" s="361"/>
      <c r="V14" s="361"/>
      <c r="W14" s="361"/>
      <c r="X14" s="361"/>
      <c r="Y14" s="361"/>
      <c r="Z14" s="361"/>
      <c r="AA14" s="361"/>
      <c r="AB14" s="361"/>
      <c r="AC14" s="361"/>
      <c r="AD14" s="361"/>
      <c r="AE14" s="185"/>
      <c r="AF14" s="185"/>
      <c r="AG14" s="185"/>
    </row>
    <row r="15" spans="1:33" ht="15" customHeight="1">
      <c r="A15" s="185"/>
      <c r="B15" s="185"/>
      <c r="C15" s="361"/>
      <c r="D15" s="361"/>
      <c r="E15" s="361"/>
      <c r="F15" s="361"/>
      <c r="G15" s="361"/>
      <c r="H15" s="361"/>
      <c r="I15" s="361"/>
      <c r="J15" s="361"/>
      <c r="K15" s="361"/>
      <c r="L15" s="361"/>
      <c r="M15" s="361"/>
      <c r="N15" s="361"/>
      <c r="O15" s="361"/>
      <c r="P15" s="361"/>
      <c r="Q15" s="361"/>
      <c r="R15" s="361"/>
      <c r="S15" s="361"/>
      <c r="T15" s="361"/>
      <c r="U15" s="361"/>
      <c r="V15" s="361"/>
      <c r="W15" s="361"/>
      <c r="X15" s="361"/>
      <c r="Y15" s="361"/>
      <c r="Z15" s="361"/>
      <c r="AA15" s="361"/>
      <c r="AB15" s="361"/>
      <c r="AC15" s="361"/>
      <c r="AD15" s="361"/>
      <c r="AE15" s="185"/>
      <c r="AF15" s="185"/>
      <c r="AG15" s="185"/>
    </row>
    <row r="16" spans="1:33" ht="15" customHeight="1"/>
    <row r="17" spans="1:33" ht="15" customHeight="1"/>
    <row r="18" spans="1:33" ht="15" customHeight="1"/>
    <row r="19" spans="1:33" ht="15" customHeight="1">
      <c r="A19" s="359"/>
      <c r="B19" s="359"/>
      <c r="C19" s="359"/>
      <c r="D19" s="359"/>
      <c r="E19" s="359"/>
      <c r="F19" s="359"/>
      <c r="G19" s="359"/>
      <c r="H19" s="359"/>
      <c r="I19" s="359"/>
      <c r="J19" s="359"/>
      <c r="K19" s="359"/>
      <c r="L19" s="359"/>
      <c r="M19" s="359"/>
      <c r="N19" s="359"/>
      <c r="O19" s="359"/>
      <c r="P19" s="359"/>
      <c r="Q19" s="359"/>
      <c r="R19" s="359"/>
      <c r="S19" s="359"/>
      <c r="T19" s="359"/>
      <c r="U19" s="359"/>
      <c r="V19" s="359"/>
      <c r="W19" s="359"/>
      <c r="X19" s="359"/>
      <c r="Y19" s="359"/>
      <c r="Z19" s="359"/>
      <c r="AA19" s="359"/>
      <c r="AB19" s="359"/>
      <c r="AC19" s="359"/>
      <c r="AD19" s="359"/>
      <c r="AE19" s="359"/>
      <c r="AF19" s="359"/>
      <c r="AG19" s="359"/>
    </row>
    <row r="20" spans="1:33" ht="15" customHeight="1">
      <c r="A20" s="185"/>
      <c r="B20" s="185"/>
      <c r="C20" s="361" t="s">
        <v>638</v>
      </c>
      <c r="D20" s="361"/>
      <c r="E20" s="361"/>
      <c r="F20" s="361"/>
      <c r="G20" s="361"/>
      <c r="H20" s="361"/>
      <c r="I20" s="361"/>
      <c r="J20" s="361"/>
      <c r="K20" s="361"/>
      <c r="L20" s="361"/>
      <c r="M20" s="361"/>
      <c r="N20" s="361"/>
      <c r="O20" s="361"/>
      <c r="P20" s="361"/>
      <c r="Q20" s="361"/>
      <c r="R20" s="361"/>
      <c r="S20" s="361"/>
      <c r="T20" s="361"/>
      <c r="U20" s="361"/>
      <c r="V20" s="361"/>
      <c r="W20" s="361"/>
      <c r="X20" s="361"/>
      <c r="Y20" s="361"/>
      <c r="Z20" s="361"/>
      <c r="AA20" s="361"/>
      <c r="AB20" s="361"/>
      <c r="AC20" s="361"/>
      <c r="AD20" s="361"/>
      <c r="AE20" s="185"/>
      <c r="AF20" s="185"/>
      <c r="AG20" s="185"/>
    </row>
    <row r="21" spans="1:33" ht="15" customHeight="1">
      <c r="A21" s="185"/>
      <c r="B21" s="185"/>
      <c r="C21" s="361"/>
      <c r="D21" s="361"/>
      <c r="E21" s="361"/>
      <c r="F21" s="361"/>
      <c r="G21" s="361"/>
      <c r="H21" s="361"/>
      <c r="I21" s="361"/>
      <c r="J21" s="361"/>
      <c r="K21" s="361"/>
      <c r="L21" s="361"/>
      <c r="M21" s="361"/>
      <c r="N21" s="361"/>
      <c r="O21" s="361"/>
      <c r="P21" s="361"/>
      <c r="Q21" s="361"/>
      <c r="R21" s="361"/>
      <c r="S21" s="361"/>
      <c r="T21" s="361"/>
      <c r="U21" s="361"/>
      <c r="V21" s="361"/>
      <c r="W21" s="361"/>
      <c r="X21" s="361"/>
      <c r="Y21" s="361"/>
      <c r="Z21" s="361"/>
      <c r="AA21" s="361"/>
      <c r="AB21" s="361"/>
      <c r="AC21" s="361"/>
      <c r="AD21" s="361"/>
      <c r="AE21" s="185"/>
      <c r="AF21" s="185"/>
      <c r="AG21" s="185"/>
    </row>
    <row r="22" spans="1:33" ht="15" customHeight="1"/>
    <row r="23" spans="1:33" ht="15" customHeight="1"/>
    <row r="24" spans="1:33" ht="15" customHeight="1">
      <c r="A24" s="359" t="s">
        <v>628</v>
      </c>
      <c r="B24" s="359"/>
      <c r="C24" s="359"/>
      <c r="D24" s="359"/>
      <c r="E24" s="359"/>
      <c r="F24" s="359"/>
      <c r="G24" s="359"/>
      <c r="H24" s="359"/>
      <c r="I24" s="359"/>
      <c r="J24" s="359"/>
      <c r="K24" s="359"/>
      <c r="L24" s="359"/>
      <c r="M24" s="359"/>
      <c r="N24" s="359"/>
      <c r="O24" s="359"/>
      <c r="P24" s="359"/>
      <c r="Q24" s="359"/>
      <c r="R24" s="359"/>
      <c r="S24" s="359"/>
      <c r="T24" s="359"/>
      <c r="U24" s="359"/>
      <c r="V24" s="359"/>
      <c r="W24" s="359"/>
      <c r="X24" s="359"/>
      <c r="Y24" s="359"/>
      <c r="Z24" s="359"/>
      <c r="AA24" s="359"/>
      <c r="AB24" s="359"/>
      <c r="AC24" s="359"/>
      <c r="AD24" s="359"/>
      <c r="AE24" s="359"/>
      <c r="AF24" s="359"/>
      <c r="AG24" s="359"/>
    </row>
    <row r="25" spans="1:33" ht="15" customHeight="1"/>
    <row r="26" spans="1:33" ht="15" customHeight="1"/>
    <row r="27" spans="1:33" ht="15" customHeight="1"/>
    <row r="28" spans="1:33" ht="15" customHeight="1">
      <c r="C28" s="186"/>
      <c r="D28" s="186"/>
    </row>
    <row r="29" spans="1:33" ht="15" customHeight="1">
      <c r="C29" s="186"/>
    </row>
    <row r="30" spans="1:33" ht="15" customHeight="1"/>
    <row r="31" spans="1:33" ht="15" customHeight="1"/>
    <row r="32" spans="1:33" ht="15" customHeight="1"/>
    <row r="33" ht="15" customHeight="1"/>
    <row r="34" ht="15" customHeight="1"/>
    <row r="35" ht="15" customHeight="1"/>
    <row r="36" ht="15" customHeight="1"/>
    <row r="37" ht="15" customHeight="1"/>
    <row r="38" ht="15" customHeight="1"/>
    <row r="39" ht="15" customHeight="1"/>
    <row r="40" ht="15" customHeight="1"/>
    <row r="41" ht="15" customHeight="1"/>
    <row r="42" ht="15" customHeight="1"/>
    <row r="43" ht="15" customHeight="1"/>
    <row r="44" ht="15" customHeight="1"/>
    <row r="45" ht="15" customHeight="1"/>
    <row r="46" ht="15" customHeight="1"/>
    <row r="47" ht="15" customHeight="1"/>
    <row r="48" ht="15" customHeight="1"/>
    <row r="49" ht="15" customHeight="1"/>
    <row r="50" ht="15" customHeight="1"/>
    <row r="51" ht="15" customHeight="1"/>
    <row r="52" ht="15" customHeight="1"/>
    <row r="53" ht="15" customHeight="1"/>
    <row r="54" ht="15" customHeight="1"/>
    <row r="55" ht="15" customHeight="1"/>
    <row r="56" ht="15" customHeight="1"/>
    <row r="57" ht="15" customHeight="1"/>
    <row r="58" ht="15" customHeight="1"/>
    <row r="59" ht="15" customHeight="1"/>
    <row r="60" ht="15" customHeight="1"/>
    <row r="61" ht="15" customHeight="1"/>
    <row r="62" ht="15" customHeight="1"/>
    <row r="63" ht="15" customHeight="1"/>
    <row r="64" ht="15" customHeight="1"/>
    <row r="65" ht="15" customHeight="1"/>
    <row r="66" ht="15" customHeight="1"/>
    <row r="67" ht="15" customHeight="1"/>
    <row r="68" ht="15" customHeight="1"/>
    <row r="69" ht="15" customHeight="1"/>
    <row r="70" ht="15" customHeight="1"/>
    <row r="71" ht="15" customHeight="1"/>
    <row r="72" ht="15" customHeight="1"/>
    <row r="73" ht="15" customHeight="1"/>
    <row r="74" ht="15" customHeight="1"/>
    <row r="75" ht="15" customHeight="1"/>
    <row r="76" ht="15" customHeight="1"/>
    <row r="77" ht="15" customHeight="1"/>
    <row r="78" ht="15" customHeight="1"/>
    <row r="79" ht="15" customHeight="1"/>
    <row r="80" ht="15" customHeight="1"/>
    <row r="81" ht="15" customHeight="1"/>
    <row r="82" ht="15" customHeight="1"/>
    <row r="83" ht="15" customHeight="1"/>
    <row r="84" ht="15" customHeight="1"/>
    <row r="85" ht="15" customHeight="1"/>
    <row r="86" ht="15" customHeight="1"/>
    <row r="87" ht="15" customHeight="1"/>
    <row r="88" ht="15" customHeight="1"/>
    <row r="89" ht="15" customHeight="1"/>
    <row r="90" ht="15" customHeight="1"/>
    <row r="91" ht="15" customHeight="1"/>
    <row r="92" ht="15" customHeight="1"/>
    <row r="93" ht="15" customHeight="1"/>
    <row r="94" ht="15" customHeight="1"/>
    <row r="95" ht="15" customHeight="1"/>
    <row r="96" ht="15" customHeight="1"/>
    <row r="97" ht="15" customHeight="1"/>
    <row r="98" ht="15" customHeight="1"/>
    <row r="99" ht="15" customHeight="1"/>
    <row r="100" ht="15" customHeight="1"/>
    <row r="101" ht="15" customHeight="1"/>
    <row r="102" ht="15" customHeight="1"/>
    <row r="103" ht="15" customHeight="1"/>
    <row r="104" ht="15" customHeight="1"/>
    <row r="105" ht="15" customHeight="1"/>
    <row r="106" ht="15" customHeight="1"/>
    <row r="107" ht="15" customHeight="1"/>
    <row r="108" ht="15" customHeight="1"/>
    <row r="109" ht="15" customHeight="1"/>
    <row r="110" ht="15" customHeight="1"/>
    <row r="111" ht="15" customHeight="1"/>
    <row r="112" ht="15" customHeight="1"/>
    <row r="113" ht="15" customHeight="1"/>
    <row r="114" ht="15" customHeight="1"/>
    <row r="115" ht="15" customHeight="1"/>
    <row r="116" ht="15" customHeight="1"/>
    <row r="117" ht="15" customHeight="1"/>
    <row r="118" ht="15" customHeight="1"/>
    <row r="119" ht="15" customHeight="1"/>
    <row r="120" ht="15" customHeight="1"/>
    <row r="121" ht="15" customHeight="1"/>
    <row r="122" ht="15" customHeight="1"/>
    <row r="123" ht="15" customHeight="1"/>
    <row r="124" ht="15" customHeight="1"/>
    <row r="125" ht="15" customHeight="1"/>
    <row r="126" ht="15" customHeight="1"/>
    <row r="127" ht="15" customHeight="1"/>
    <row r="128" ht="15" customHeight="1"/>
    <row r="129" ht="15" customHeight="1"/>
    <row r="130" ht="15" customHeight="1"/>
    <row r="131" ht="15" customHeight="1"/>
    <row r="132" ht="15" customHeight="1"/>
    <row r="133" ht="15" customHeight="1"/>
    <row r="134" ht="15" customHeight="1"/>
    <row r="135" ht="15" customHeight="1"/>
    <row r="136" ht="15" customHeight="1"/>
    <row r="137" ht="15" customHeight="1"/>
    <row r="138" ht="15" customHeight="1"/>
    <row r="139" ht="15" customHeight="1"/>
    <row r="140" ht="15" customHeight="1"/>
    <row r="141" ht="15" customHeight="1"/>
    <row r="142" ht="15" customHeight="1"/>
    <row r="143" ht="15" customHeight="1"/>
    <row r="144" ht="15" customHeight="1"/>
    <row r="145" ht="15" customHeight="1"/>
    <row r="146" ht="15" customHeight="1"/>
    <row r="147" ht="15" customHeight="1"/>
    <row r="148" ht="15" customHeight="1"/>
    <row r="149" ht="15" customHeight="1"/>
    <row r="150" ht="15" customHeight="1"/>
    <row r="151" ht="15" customHeight="1"/>
    <row r="152" ht="15" customHeight="1"/>
    <row r="153" ht="15" customHeight="1"/>
    <row r="154" ht="15" customHeight="1"/>
    <row r="155" ht="15" customHeight="1"/>
    <row r="156" ht="15" customHeight="1"/>
    <row r="157" ht="15" customHeight="1"/>
    <row r="158" ht="15" customHeight="1"/>
    <row r="159" ht="15" customHeight="1"/>
    <row r="160" ht="15" customHeight="1"/>
    <row r="161" ht="15" customHeight="1"/>
    <row r="162" ht="15" customHeight="1"/>
    <row r="163" ht="15" customHeight="1"/>
    <row r="164" ht="15" customHeight="1"/>
    <row r="165" ht="15" customHeight="1"/>
    <row r="166" ht="15" customHeight="1"/>
    <row r="167" ht="15" customHeight="1"/>
    <row r="168" ht="15" customHeight="1"/>
    <row r="169" ht="15" customHeight="1"/>
    <row r="170" ht="15" customHeight="1"/>
    <row r="171" ht="15" customHeight="1"/>
    <row r="172" ht="15" customHeight="1"/>
    <row r="173" ht="15" customHeight="1"/>
    <row r="174" ht="15" customHeight="1"/>
    <row r="175" ht="15" customHeight="1"/>
    <row r="176" ht="15" customHeight="1"/>
    <row r="177" ht="15" customHeight="1"/>
    <row r="178" ht="15" customHeight="1"/>
    <row r="179" ht="15" customHeight="1"/>
    <row r="180" ht="15" customHeight="1"/>
    <row r="181" ht="15" customHeight="1"/>
    <row r="182" ht="15" customHeight="1"/>
    <row r="183" ht="15" customHeight="1"/>
    <row r="184" ht="15" customHeight="1"/>
    <row r="185" ht="15" customHeight="1"/>
    <row r="186" ht="15" customHeight="1"/>
    <row r="187" ht="15" customHeight="1"/>
    <row r="188" ht="15" customHeight="1"/>
    <row r="189" ht="15" customHeight="1"/>
    <row r="190" ht="15" customHeight="1"/>
    <row r="191" ht="15" customHeight="1"/>
    <row r="192" ht="15" customHeight="1"/>
    <row r="193" ht="15" customHeight="1"/>
    <row r="194" ht="15" customHeight="1"/>
    <row r="195" ht="15" customHeight="1"/>
    <row r="196" ht="15" customHeight="1"/>
    <row r="197" ht="15" customHeight="1"/>
    <row r="198" ht="15" customHeight="1"/>
    <row r="199" ht="15" customHeight="1"/>
    <row r="200" ht="15" customHeight="1"/>
    <row r="201" ht="15" customHeight="1"/>
    <row r="202" ht="15" customHeight="1"/>
    <row r="203" ht="15" customHeight="1"/>
    <row r="204" ht="15" customHeight="1"/>
    <row r="205" ht="15" customHeight="1"/>
    <row r="206" ht="15" customHeight="1"/>
    <row r="207" ht="15" customHeight="1"/>
    <row r="208" ht="15" customHeight="1"/>
    <row r="209" ht="15" customHeight="1"/>
    <row r="210" ht="15" customHeight="1"/>
    <row r="211" ht="15" customHeight="1"/>
    <row r="212" ht="15" customHeight="1"/>
    <row r="213" ht="15" customHeight="1"/>
    <row r="214" ht="15" customHeight="1"/>
    <row r="215" ht="15" customHeight="1"/>
    <row r="216" ht="15" customHeight="1"/>
    <row r="217" ht="15" customHeight="1"/>
    <row r="218" ht="15" customHeight="1"/>
    <row r="219" ht="15" customHeight="1"/>
    <row r="220" ht="15" customHeight="1"/>
    <row r="221" ht="15" customHeight="1"/>
    <row r="222" ht="15" customHeight="1"/>
    <row r="223" ht="15" customHeight="1"/>
    <row r="224" ht="15" customHeight="1"/>
    <row r="225" ht="15" customHeight="1"/>
    <row r="226" ht="15" customHeight="1"/>
    <row r="227" ht="15" customHeight="1"/>
    <row r="228" ht="15" customHeight="1"/>
    <row r="229" ht="15" customHeight="1"/>
    <row r="230" ht="15" customHeight="1"/>
    <row r="231" ht="15" customHeight="1"/>
    <row r="232" ht="15" customHeight="1"/>
    <row r="233" ht="15" customHeight="1"/>
    <row r="234" ht="15" customHeight="1"/>
    <row r="235" ht="15" customHeight="1"/>
    <row r="236" ht="15" customHeight="1"/>
    <row r="237" ht="15" customHeight="1"/>
    <row r="238" ht="15" customHeight="1"/>
    <row r="239" ht="15" customHeight="1"/>
    <row r="240" ht="15" customHeight="1"/>
    <row r="241" ht="15" customHeight="1"/>
    <row r="242" ht="15" customHeight="1"/>
    <row r="243" ht="15" customHeight="1"/>
    <row r="244" ht="15" customHeight="1"/>
    <row r="245" ht="15" customHeight="1"/>
    <row r="246" ht="15" customHeight="1"/>
    <row r="247" ht="15" customHeight="1"/>
    <row r="248" ht="15" customHeight="1"/>
    <row r="249" ht="15" customHeight="1"/>
    <row r="250" ht="15" customHeight="1"/>
    <row r="251" ht="15" customHeight="1"/>
    <row r="252" ht="15" customHeight="1"/>
    <row r="253" ht="15" customHeight="1"/>
    <row r="254" ht="15" customHeight="1"/>
    <row r="255" ht="15" customHeight="1"/>
    <row r="256" ht="15" customHeight="1"/>
    <row r="257" ht="15" customHeight="1"/>
    <row r="258" ht="15" customHeight="1"/>
    <row r="259" ht="15" customHeight="1"/>
    <row r="260" ht="15" customHeight="1"/>
    <row r="261" ht="15" customHeight="1"/>
    <row r="262" ht="15" customHeight="1"/>
    <row r="263" ht="15" customHeight="1"/>
    <row r="264" ht="15" customHeight="1"/>
    <row r="265" ht="15" customHeight="1"/>
    <row r="266" ht="15" customHeight="1"/>
    <row r="267" ht="15" customHeight="1"/>
    <row r="268" ht="15" customHeight="1"/>
    <row r="269" ht="15" customHeight="1"/>
    <row r="270" ht="15" customHeight="1"/>
    <row r="271" ht="15" customHeight="1"/>
    <row r="272" ht="15" customHeight="1"/>
    <row r="273" ht="15" customHeight="1"/>
    <row r="274" ht="15" customHeight="1"/>
    <row r="275" ht="15" customHeight="1"/>
    <row r="276" ht="15" customHeight="1"/>
    <row r="277" ht="15" customHeight="1"/>
    <row r="278" ht="15" customHeight="1"/>
    <row r="279" ht="15" customHeight="1"/>
    <row r="280" ht="15" customHeight="1"/>
    <row r="281" ht="15" customHeight="1"/>
    <row r="282" ht="15" customHeight="1"/>
    <row r="283" ht="15" customHeight="1"/>
    <row r="284" ht="15" customHeight="1"/>
    <row r="285" ht="15" customHeight="1"/>
    <row r="286" ht="15" customHeight="1"/>
    <row r="287" ht="15" customHeight="1"/>
    <row r="288" ht="15" customHeight="1"/>
    <row r="289" ht="15" customHeight="1"/>
    <row r="290" ht="15" customHeight="1"/>
    <row r="291" ht="15" customHeight="1"/>
    <row r="292" ht="15" customHeight="1"/>
    <row r="293" ht="15" customHeight="1"/>
    <row r="294" ht="15" customHeight="1"/>
    <row r="295" ht="15" customHeight="1"/>
    <row r="296" ht="15" customHeight="1"/>
    <row r="297" ht="15" customHeight="1"/>
    <row r="298" ht="15" customHeight="1"/>
    <row r="299" ht="15" customHeight="1"/>
    <row r="300" ht="15" customHeight="1"/>
    <row r="301" ht="15" customHeight="1"/>
    <row r="302" ht="15" customHeight="1"/>
    <row r="303" ht="15" customHeight="1"/>
    <row r="304" ht="15" customHeight="1"/>
    <row r="305" ht="15" customHeight="1"/>
    <row r="306" ht="15" customHeight="1"/>
    <row r="307" ht="15" customHeight="1"/>
    <row r="308" ht="15" customHeight="1"/>
    <row r="309" ht="15" customHeight="1"/>
    <row r="310" ht="15" customHeight="1"/>
    <row r="311" ht="15" customHeight="1"/>
    <row r="312" ht="15" customHeight="1"/>
    <row r="313" ht="15" customHeight="1"/>
    <row r="314" ht="15" customHeight="1"/>
    <row r="315" ht="15" customHeight="1"/>
    <row r="316" ht="15" customHeight="1"/>
    <row r="317" ht="15" customHeight="1"/>
    <row r="318" ht="15" customHeight="1"/>
    <row r="319" ht="15" customHeight="1"/>
    <row r="320" ht="15" customHeight="1"/>
    <row r="321" ht="15" customHeight="1"/>
    <row r="322" ht="15" customHeight="1"/>
    <row r="323" ht="15" customHeight="1"/>
    <row r="324" ht="15" customHeight="1"/>
    <row r="325" ht="15" customHeight="1"/>
    <row r="326" ht="15" customHeight="1"/>
    <row r="327" ht="15" customHeight="1"/>
    <row r="328" ht="15" customHeight="1"/>
    <row r="329" ht="15" customHeight="1"/>
    <row r="330" ht="15" customHeight="1"/>
    <row r="331" ht="15" customHeight="1"/>
    <row r="332" ht="15" customHeight="1"/>
    <row r="333" ht="15" customHeight="1"/>
    <row r="334" ht="15" customHeight="1"/>
    <row r="335" ht="15" customHeight="1"/>
    <row r="336" ht="15" customHeight="1"/>
    <row r="337" ht="15" customHeight="1"/>
    <row r="338" ht="15" customHeight="1"/>
    <row r="339" ht="15" customHeight="1"/>
    <row r="340" ht="15" customHeight="1"/>
    <row r="341" ht="15" customHeight="1"/>
    <row r="342" ht="15" customHeight="1"/>
    <row r="343" ht="15" customHeight="1"/>
    <row r="344" ht="15" customHeight="1"/>
    <row r="345" ht="15" customHeight="1"/>
    <row r="346" ht="15" customHeight="1"/>
    <row r="347" ht="15" customHeight="1"/>
    <row r="348" ht="15" customHeight="1"/>
    <row r="349" ht="15" customHeight="1"/>
    <row r="350" ht="15" customHeight="1"/>
    <row r="351" ht="15" customHeight="1"/>
    <row r="352" ht="15" customHeight="1"/>
    <row r="353" ht="15" customHeight="1"/>
    <row r="354" ht="15" customHeight="1"/>
    <row r="355" ht="15" customHeight="1"/>
    <row r="356" ht="15" customHeight="1"/>
    <row r="357" ht="15" customHeight="1"/>
    <row r="358" ht="15" customHeight="1"/>
    <row r="359" ht="15" customHeight="1"/>
    <row r="360" ht="15" customHeight="1"/>
    <row r="361" ht="15" customHeight="1"/>
    <row r="362" ht="15" customHeight="1"/>
    <row r="363" ht="15" customHeight="1"/>
    <row r="364" ht="15" customHeight="1"/>
    <row r="365" ht="15" customHeight="1"/>
    <row r="366" ht="15" customHeight="1"/>
    <row r="367" ht="15" customHeight="1"/>
    <row r="368" ht="15" customHeight="1"/>
    <row r="369" ht="15" customHeight="1"/>
    <row r="370" ht="15" customHeight="1"/>
    <row r="371" ht="15" customHeight="1"/>
    <row r="372" ht="15" customHeight="1"/>
    <row r="373" ht="15" customHeight="1"/>
    <row r="374" ht="15" customHeight="1"/>
    <row r="375" ht="15" customHeight="1"/>
    <row r="376" ht="15" customHeight="1"/>
    <row r="377" ht="15" customHeight="1"/>
    <row r="378" ht="15" customHeight="1"/>
    <row r="379" ht="15" customHeight="1"/>
    <row r="380" ht="15" customHeight="1"/>
    <row r="381" ht="15" customHeight="1"/>
    <row r="382" ht="15" customHeight="1"/>
    <row r="383" ht="15" customHeight="1"/>
    <row r="384" ht="15" customHeight="1"/>
    <row r="385" ht="15" customHeight="1"/>
    <row r="386" ht="15" customHeight="1"/>
    <row r="387" ht="15" customHeight="1"/>
    <row r="388" ht="15" customHeight="1"/>
    <row r="389" ht="15" customHeight="1"/>
    <row r="390" ht="15" customHeight="1"/>
    <row r="391" ht="15" customHeight="1"/>
    <row r="392" ht="15" customHeight="1"/>
    <row r="393" ht="15" customHeight="1"/>
    <row r="394" ht="15" customHeight="1"/>
    <row r="395" ht="15" customHeight="1"/>
    <row r="396" ht="15" customHeight="1"/>
    <row r="397" ht="15" customHeight="1"/>
    <row r="398" ht="15" customHeight="1"/>
    <row r="399" ht="15" customHeight="1"/>
    <row r="400" ht="15" customHeight="1"/>
    <row r="401" ht="15" customHeight="1"/>
    <row r="402" ht="15" customHeight="1"/>
    <row r="403" ht="15" customHeight="1"/>
    <row r="404" ht="15" customHeight="1"/>
    <row r="405" ht="15" customHeight="1"/>
    <row r="406" ht="15" customHeight="1"/>
    <row r="407" ht="15" customHeight="1"/>
    <row r="408" ht="15" customHeight="1"/>
    <row r="409" ht="15" customHeight="1"/>
    <row r="410" ht="15" customHeight="1"/>
    <row r="411" ht="15" customHeight="1"/>
    <row r="412" ht="15" customHeight="1"/>
    <row r="413" ht="15" customHeight="1"/>
    <row r="414" ht="15" customHeight="1"/>
    <row r="415" ht="15" customHeight="1"/>
    <row r="416" ht="15" customHeight="1"/>
    <row r="417" ht="15" customHeight="1"/>
    <row r="418" ht="15" customHeight="1"/>
    <row r="419" ht="15" customHeight="1"/>
    <row r="420" ht="15" customHeight="1"/>
    <row r="421" ht="15" customHeight="1"/>
    <row r="422" ht="15" customHeight="1"/>
    <row r="423" ht="15" customHeight="1"/>
    <row r="424" ht="15" customHeight="1"/>
    <row r="425" ht="15" customHeight="1"/>
    <row r="426" ht="15" customHeight="1"/>
    <row r="427" ht="15" customHeight="1"/>
    <row r="428" ht="15" customHeight="1"/>
    <row r="429" ht="15" customHeight="1"/>
    <row r="430" ht="15" customHeight="1"/>
    <row r="431" ht="15" customHeight="1"/>
    <row r="432" ht="15" customHeight="1"/>
    <row r="433" ht="15" customHeight="1"/>
    <row r="434" ht="15" customHeight="1"/>
    <row r="435" ht="15" customHeight="1"/>
    <row r="436" ht="15" customHeight="1"/>
    <row r="437" ht="15" customHeight="1"/>
    <row r="438" ht="15" customHeight="1"/>
    <row r="439" ht="15" customHeight="1"/>
    <row r="440" ht="15" customHeight="1"/>
    <row r="441" ht="15" customHeight="1"/>
    <row r="442" ht="15" customHeight="1"/>
    <row r="443" ht="15" customHeight="1"/>
    <row r="444" ht="15" customHeight="1"/>
    <row r="445" ht="15" customHeight="1"/>
    <row r="446" ht="15" customHeight="1"/>
    <row r="447" ht="15" customHeight="1"/>
    <row r="448" ht="15" customHeight="1"/>
    <row r="449" ht="15" customHeight="1"/>
    <row r="450" ht="15" customHeight="1"/>
    <row r="451" ht="15" customHeight="1"/>
    <row r="452" ht="15" customHeight="1"/>
    <row r="453" ht="15" customHeight="1"/>
    <row r="454" ht="15" customHeight="1"/>
    <row r="455" ht="15" customHeight="1"/>
    <row r="456" ht="15" customHeight="1"/>
    <row r="457" ht="15" customHeight="1"/>
    <row r="458" ht="15" customHeight="1"/>
    <row r="459" ht="15" customHeight="1"/>
    <row r="460" ht="15" customHeight="1"/>
    <row r="461" ht="15" customHeight="1"/>
    <row r="462" ht="15" customHeight="1"/>
    <row r="463" ht="15" customHeight="1"/>
    <row r="464" ht="15" customHeight="1"/>
    <row r="465" ht="15" customHeight="1"/>
    <row r="466" ht="15" customHeight="1"/>
    <row r="467" ht="15" customHeight="1"/>
    <row r="468" ht="15" customHeight="1"/>
    <row r="469" ht="15" customHeight="1"/>
    <row r="470" ht="15" customHeight="1"/>
    <row r="471" ht="15" customHeight="1"/>
    <row r="472" ht="15" customHeight="1"/>
    <row r="473" ht="15" customHeight="1"/>
    <row r="474" ht="15" customHeight="1"/>
    <row r="475" ht="15" customHeight="1"/>
    <row r="476" ht="15" customHeight="1"/>
    <row r="477" ht="15" customHeight="1"/>
    <row r="478" ht="15" customHeight="1"/>
    <row r="479" ht="15" customHeight="1"/>
    <row r="480" ht="15" customHeight="1"/>
    <row r="481" ht="15" customHeight="1"/>
    <row r="482" ht="15" customHeight="1"/>
    <row r="483" ht="15" customHeight="1"/>
    <row r="484" ht="15" customHeight="1"/>
    <row r="485" ht="15" customHeight="1"/>
    <row r="486" ht="15" customHeight="1"/>
    <row r="487" ht="15" customHeight="1"/>
    <row r="488" ht="15" customHeight="1"/>
    <row r="489" ht="15" customHeight="1"/>
    <row r="490" ht="15" customHeight="1"/>
    <row r="491" ht="15" customHeight="1"/>
    <row r="492" ht="15" customHeight="1"/>
    <row r="493" ht="15" customHeight="1"/>
    <row r="494" ht="15" customHeight="1"/>
    <row r="495" ht="15" customHeight="1"/>
    <row r="496" ht="15" customHeight="1"/>
    <row r="497" ht="15" customHeight="1"/>
    <row r="498" ht="15" customHeight="1"/>
    <row r="499" ht="15" customHeight="1"/>
    <row r="500" ht="15" customHeight="1"/>
    <row r="501" ht="15" customHeight="1"/>
    <row r="502" ht="15" customHeight="1"/>
    <row r="503" ht="15" customHeight="1"/>
    <row r="504" ht="15" customHeight="1"/>
    <row r="505" ht="15" customHeight="1"/>
    <row r="506" ht="15" customHeight="1"/>
    <row r="507" ht="15" customHeight="1"/>
    <row r="508" ht="15" customHeight="1"/>
    <row r="509" ht="15" customHeight="1"/>
    <row r="510" ht="15" customHeight="1"/>
    <row r="511" ht="15" customHeight="1"/>
    <row r="512" ht="15" customHeight="1"/>
    <row r="513" ht="15" customHeight="1"/>
    <row r="514" ht="15" customHeight="1"/>
    <row r="515" ht="15" customHeight="1"/>
    <row r="516" ht="15" customHeight="1"/>
    <row r="517" ht="15" customHeight="1"/>
    <row r="518" ht="15" customHeight="1"/>
    <row r="519" ht="15" customHeight="1"/>
    <row r="520" ht="15" customHeight="1"/>
    <row r="521" ht="15" customHeight="1"/>
    <row r="522" ht="15" customHeight="1"/>
    <row r="523" ht="15" customHeight="1"/>
    <row r="524" ht="15" customHeight="1"/>
    <row r="525" ht="15" customHeight="1"/>
    <row r="526" ht="15" customHeight="1"/>
    <row r="527" ht="15" customHeight="1"/>
    <row r="528" ht="15" customHeight="1"/>
    <row r="529" ht="15" customHeight="1"/>
    <row r="530" ht="15" customHeight="1"/>
    <row r="531" ht="15" customHeight="1"/>
    <row r="532" ht="15" customHeight="1"/>
    <row r="533" ht="15" customHeight="1"/>
    <row r="534" ht="15" customHeight="1"/>
    <row r="535" ht="15" customHeight="1"/>
    <row r="536" ht="15" customHeight="1"/>
    <row r="537" ht="15" customHeight="1"/>
    <row r="538" ht="15" customHeight="1"/>
    <row r="539" ht="15" customHeight="1"/>
    <row r="540" ht="15" customHeight="1"/>
    <row r="541" ht="15" customHeight="1"/>
    <row r="542" ht="15" customHeight="1"/>
    <row r="543" ht="15" customHeight="1"/>
    <row r="544" ht="15" customHeight="1"/>
    <row r="545" ht="15" customHeight="1"/>
    <row r="546" ht="15" customHeight="1"/>
    <row r="547" ht="15" customHeight="1"/>
    <row r="548" ht="15" customHeight="1"/>
    <row r="549" ht="15" customHeight="1"/>
    <row r="550" ht="15" customHeight="1"/>
    <row r="551" ht="15" customHeight="1"/>
    <row r="552" ht="15" customHeight="1"/>
    <row r="553" ht="15" customHeight="1"/>
    <row r="554" ht="15" customHeight="1"/>
    <row r="555" ht="15" customHeight="1"/>
    <row r="556" ht="15" customHeight="1"/>
    <row r="557" ht="15" customHeight="1"/>
    <row r="558" ht="15" customHeight="1"/>
    <row r="559" ht="15" customHeight="1"/>
    <row r="560" ht="15" customHeight="1"/>
    <row r="561" ht="15" customHeight="1"/>
    <row r="562" ht="15" customHeight="1"/>
    <row r="563" ht="15" customHeight="1"/>
    <row r="564" ht="15" customHeight="1"/>
    <row r="565" ht="15" customHeight="1"/>
    <row r="566" ht="15" customHeight="1"/>
    <row r="567" ht="15" customHeight="1"/>
    <row r="568" ht="15" customHeight="1"/>
    <row r="569" ht="15" customHeight="1"/>
    <row r="570" ht="15" customHeight="1"/>
    <row r="571" ht="15" customHeight="1"/>
    <row r="572" ht="15" customHeight="1"/>
    <row r="573" ht="15" customHeight="1"/>
    <row r="574" ht="15" customHeight="1"/>
    <row r="575" ht="15" customHeight="1"/>
    <row r="576" ht="15" customHeight="1"/>
    <row r="577" ht="15" customHeight="1"/>
    <row r="578" ht="15" customHeight="1"/>
    <row r="579" ht="15" customHeight="1"/>
    <row r="580" ht="15" customHeight="1"/>
    <row r="581" ht="15" customHeight="1"/>
    <row r="582" ht="15" customHeight="1"/>
    <row r="583" ht="15" customHeight="1"/>
    <row r="584" ht="15" customHeight="1"/>
    <row r="585" ht="15" customHeight="1"/>
    <row r="586" ht="15" customHeight="1"/>
    <row r="587" ht="15" customHeight="1"/>
    <row r="588" ht="15" customHeight="1"/>
    <row r="589" ht="15" customHeight="1"/>
    <row r="590" ht="15" customHeight="1"/>
    <row r="591" ht="15" customHeight="1"/>
    <row r="592" ht="15" customHeight="1"/>
    <row r="593" ht="15" customHeight="1"/>
    <row r="594" ht="15" customHeight="1"/>
    <row r="595" ht="15" customHeight="1"/>
    <row r="596" ht="15" customHeight="1"/>
    <row r="597" ht="15" customHeight="1"/>
    <row r="598" ht="15" customHeight="1"/>
    <row r="599" ht="15" customHeight="1"/>
    <row r="600" ht="15" customHeight="1"/>
    <row r="601" ht="15" customHeight="1"/>
    <row r="602" ht="15" customHeight="1"/>
    <row r="603" ht="15" customHeight="1"/>
    <row r="604" ht="15" customHeight="1"/>
    <row r="605" ht="15" customHeight="1"/>
    <row r="606" ht="15" customHeight="1"/>
    <row r="607" ht="15" customHeight="1"/>
    <row r="608" ht="15" customHeight="1"/>
    <row r="609" ht="15" customHeight="1"/>
    <row r="610" ht="15" customHeight="1"/>
    <row r="611" ht="15" customHeight="1"/>
    <row r="612" ht="15" customHeight="1"/>
    <row r="613" ht="15" customHeight="1"/>
    <row r="614" ht="15" customHeight="1"/>
    <row r="615" ht="15" customHeight="1"/>
    <row r="616" ht="15" customHeight="1"/>
    <row r="617" ht="15" customHeight="1"/>
    <row r="618" ht="15" customHeight="1"/>
    <row r="619" ht="15" customHeight="1"/>
    <row r="620" ht="15" customHeight="1"/>
    <row r="621" ht="15" customHeight="1"/>
    <row r="622" ht="15" customHeight="1"/>
    <row r="623" ht="15" customHeight="1"/>
    <row r="624" ht="15" customHeight="1"/>
    <row r="625" ht="15" customHeight="1"/>
    <row r="626" ht="15" customHeight="1"/>
    <row r="627" ht="15" customHeight="1"/>
    <row r="628" ht="15" customHeight="1"/>
    <row r="629" ht="15" customHeight="1"/>
    <row r="630" ht="15" customHeight="1"/>
    <row r="631" ht="15" customHeight="1"/>
    <row r="632" ht="15" customHeight="1"/>
    <row r="633" ht="15" customHeight="1"/>
    <row r="634" ht="15" customHeight="1"/>
    <row r="635" ht="15" customHeight="1"/>
    <row r="636" ht="15" customHeight="1"/>
    <row r="637" ht="15" customHeight="1"/>
    <row r="638" ht="15" customHeight="1"/>
    <row r="639" ht="15" customHeight="1"/>
    <row r="640" ht="15" customHeight="1"/>
    <row r="641" ht="15" customHeight="1"/>
    <row r="642" ht="15" customHeight="1"/>
    <row r="643" ht="15" customHeight="1"/>
    <row r="644" ht="15" customHeight="1"/>
    <row r="645" ht="15" customHeight="1"/>
    <row r="646" ht="15" customHeight="1"/>
    <row r="647" ht="15" customHeight="1"/>
    <row r="648" ht="15" customHeight="1"/>
    <row r="649" ht="15" customHeight="1"/>
    <row r="650" ht="15" customHeight="1"/>
    <row r="651" ht="15" customHeight="1"/>
    <row r="652" ht="15" customHeight="1"/>
    <row r="653" ht="15" customHeight="1"/>
    <row r="654" ht="15" customHeight="1"/>
    <row r="655" ht="15" customHeight="1"/>
    <row r="656" ht="15" customHeight="1"/>
    <row r="657" ht="15" customHeight="1"/>
    <row r="658" ht="15" customHeight="1"/>
    <row r="659" ht="15" customHeight="1"/>
    <row r="660" ht="15" customHeight="1"/>
    <row r="661" ht="15" customHeight="1"/>
    <row r="662" ht="15" customHeight="1"/>
    <row r="663" ht="15" customHeight="1"/>
    <row r="664" ht="15" customHeight="1"/>
    <row r="665" ht="15" customHeight="1"/>
    <row r="666" ht="15" customHeight="1"/>
    <row r="667" ht="15" customHeight="1"/>
    <row r="668" ht="15" customHeight="1"/>
    <row r="669" ht="15" customHeight="1"/>
    <row r="670" ht="15" customHeight="1"/>
    <row r="671" ht="15" customHeight="1"/>
    <row r="672" ht="15" customHeight="1"/>
    <row r="673" ht="15" customHeight="1"/>
    <row r="674" ht="15" customHeight="1"/>
    <row r="675" ht="15" customHeight="1"/>
    <row r="676" ht="15" customHeight="1"/>
    <row r="677" ht="15" customHeight="1"/>
    <row r="678" ht="15" customHeight="1"/>
    <row r="679" ht="15" customHeight="1"/>
    <row r="680" ht="15" customHeight="1"/>
    <row r="681" ht="15" customHeight="1"/>
    <row r="682" ht="15" customHeight="1"/>
    <row r="683" ht="15" customHeight="1"/>
    <row r="684" ht="15" customHeight="1"/>
    <row r="685" ht="15" customHeight="1"/>
    <row r="686" ht="15" customHeight="1"/>
    <row r="687" ht="15" customHeight="1"/>
    <row r="688" ht="15" customHeight="1"/>
    <row r="689" ht="15" customHeight="1"/>
    <row r="690" ht="15" customHeight="1"/>
    <row r="691" ht="15" customHeight="1"/>
    <row r="692" ht="15" customHeight="1"/>
    <row r="693" ht="15" customHeight="1"/>
    <row r="694" ht="15" customHeight="1"/>
    <row r="695" ht="15" customHeight="1"/>
    <row r="696" ht="15" customHeight="1"/>
    <row r="697" ht="15" customHeight="1"/>
    <row r="698" ht="15" customHeight="1"/>
    <row r="699" ht="15" customHeight="1"/>
    <row r="700" ht="15" customHeight="1"/>
    <row r="701" ht="15" customHeight="1"/>
    <row r="702" ht="15" customHeight="1"/>
    <row r="703" ht="15" customHeight="1"/>
    <row r="704" ht="15" customHeight="1"/>
    <row r="705" ht="15" customHeight="1"/>
    <row r="706" ht="15" customHeight="1"/>
    <row r="707" ht="15" customHeight="1"/>
    <row r="708" ht="15" customHeight="1"/>
    <row r="709" ht="15" customHeight="1"/>
    <row r="710" ht="15" customHeight="1"/>
    <row r="711" ht="15" customHeight="1"/>
    <row r="712" ht="15" customHeight="1"/>
    <row r="713" ht="15" customHeight="1"/>
    <row r="714" ht="15" customHeight="1"/>
    <row r="715" ht="15" customHeight="1"/>
    <row r="716" ht="15" customHeight="1"/>
    <row r="717" ht="15" customHeight="1"/>
    <row r="718" ht="15" customHeight="1"/>
    <row r="719" ht="15" customHeight="1"/>
    <row r="720" ht="15" customHeight="1"/>
    <row r="721" ht="15" customHeight="1"/>
    <row r="722" ht="15" customHeight="1"/>
    <row r="723" ht="15" customHeight="1"/>
    <row r="724" ht="15" customHeight="1"/>
    <row r="725" ht="15" customHeight="1"/>
    <row r="726" ht="15" customHeight="1"/>
    <row r="727" ht="15" customHeight="1"/>
    <row r="728" ht="15" customHeight="1"/>
    <row r="729" ht="15" customHeight="1"/>
    <row r="730" ht="15" customHeight="1"/>
    <row r="731" ht="15" customHeight="1"/>
    <row r="732" ht="15" customHeight="1"/>
    <row r="733" ht="15" customHeight="1"/>
    <row r="734" ht="15" customHeight="1"/>
    <row r="735" ht="15" customHeight="1"/>
    <row r="736" ht="15" customHeight="1"/>
    <row r="737" ht="15" customHeight="1"/>
    <row r="738" ht="15" customHeight="1"/>
    <row r="739" ht="15" customHeight="1"/>
    <row r="740" ht="15" customHeight="1"/>
    <row r="741" ht="15" customHeight="1"/>
    <row r="742" ht="15" customHeight="1"/>
    <row r="743" ht="15" customHeight="1"/>
    <row r="744" ht="15" customHeight="1"/>
    <row r="745" ht="15" customHeight="1"/>
    <row r="746" ht="15" customHeight="1"/>
    <row r="747" ht="15" customHeight="1"/>
    <row r="748" ht="15" customHeight="1"/>
    <row r="749" ht="15" customHeight="1"/>
    <row r="750" ht="15" customHeight="1"/>
    <row r="751" ht="15" customHeight="1"/>
    <row r="752" ht="15" customHeight="1"/>
    <row r="753" ht="15" customHeight="1"/>
    <row r="754" ht="15" customHeight="1"/>
    <row r="755" ht="15" customHeight="1"/>
    <row r="756" ht="15" customHeight="1"/>
    <row r="757" ht="15" customHeight="1"/>
    <row r="758" ht="15" customHeight="1"/>
    <row r="759" ht="15" customHeight="1"/>
    <row r="760" ht="15" customHeight="1"/>
    <row r="761" ht="15" customHeight="1"/>
    <row r="762" ht="15" customHeight="1"/>
    <row r="763" ht="15" customHeight="1"/>
    <row r="764" ht="15" customHeight="1"/>
    <row r="765" ht="15" customHeight="1"/>
    <row r="766" ht="15" customHeight="1"/>
    <row r="767" ht="15" customHeight="1"/>
    <row r="768" ht="15" customHeight="1"/>
    <row r="769" ht="15" customHeight="1"/>
    <row r="770" ht="15" customHeight="1"/>
    <row r="771" ht="15" customHeight="1"/>
    <row r="772" ht="15" customHeight="1"/>
    <row r="773" ht="15" customHeight="1"/>
    <row r="774" ht="15" customHeight="1"/>
    <row r="775" ht="15" customHeight="1"/>
    <row r="776" ht="15" customHeight="1"/>
    <row r="777" ht="15" customHeight="1"/>
    <row r="778" ht="15" customHeight="1"/>
    <row r="779" ht="15" customHeight="1"/>
    <row r="780" ht="15" customHeight="1"/>
    <row r="781" ht="15" customHeight="1"/>
    <row r="782" ht="15" customHeight="1"/>
    <row r="783" ht="15" customHeight="1"/>
    <row r="784" ht="15" customHeight="1"/>
    <row r="785" ht="15" customHeight="1"/>
    <row r="786" ht="15" customHeight="1"/>
    <row r="787" ht="15" customHeight="1"/>
    <row r="788" ht="15" customHeight="1"/>
    <row r="789" ht="15" customHeight="1"/>
    <row r="790" ht="15" customHeight="1"/>
    <row r="791" ht="15" customHeight="1"/>
    <row r="792" ht="15" customHeight="1"/>
    <row r="793" ht="15" customHeight="1"/>
    <row r="794" ht="15" customHeight="1"/>
    <row r="795" ht="15" customHeight="1"/>
    <row r="796" ht="15" customHeight="1"/>
    <row r="797" ht="15" customHeight="1"/>
    <row r="798" ht="15" customHeight="1"/>
    <row r="799" ht="15" customHeight="1"/>
    <row r="800" ht="15" customHeight="1"/>
    <row r="801" ht="15" customHeight="1"/>
    <row r="802" ht="15" customHeight="1"/>
    <row r="803" ht="15" customHeight="1"/>
    <row r="804" ht="15" customHeight="1"/>
    <row r="805" ht="15" customHeight="1"/>
    <row r="806" ht="15" customHeight="1"/>
    <row r="807" ht="15" customHeight="1"/>
    <row r="808" ht="15" customHeight="1"/>
    <row r="809" ht="15" customHeight="1"/>
    <row r="810" ht="15" customHeight="1"/>
    <row r="811" ht="15" customHeight="1"/>
    <row r="812" ht="15" customHeight="1"/>
    <row r="813" ht="15" customHeight="1"/>
    <row r="814" ht="15" customHeight="1"/>
    <row r="815" ht="15" customHeight="1"/>
    <row r="816" ht="15" customHeight="1"/>
    <row r="817" ht="15" customHeight="1"/>
    <row r="818" ht="15" customHeight="1"/>
    <row r="819" ht="15" customHeight="1"/>
    <row r="820" ht="15" customHeight="1"/>
    <row r="821" ht="15" customHeight="1"/>
    <row r="822" ht="15" customHeight="1"/>
    <row r="823" ht="15" customHeight="1"/>
    <row r="824" ht="15" customHeight="1"/>
    <row r="825" ht="15" customHeight="1"/>
    <row r="826" ht="15" customHeight="1"/>
    <row r="827" ht="15" customHeight="1"/>
    <row r="828" ht="15" customHeight="1"/>
    <row r="829" ht="15" customHeight="1"/>
    <row r="830" ht="15" customHeight="1"/>
    <row r="831" ht="15" customHeight="1"/>
  </sheetData>
  <sheetProtection formatCells="0" selectLockedCells="1"/>
  <mergeCells count="7">
    <mergeCell ref="A24:AG24"/>
    <mergeCell ref="A5:K5"/>
    <mergeCell ref="R8:AG8"/>
    <mergeCell ref="R9:AG9"/>
    <mergeCell ref="C14:AD15"/>
    <mergeCell ref="A19:AG19"/>
    <mergeCell ref="C20:AD21"/>
  </mergeCells>
  <phoneticPr fontId="2"/>
  <conditionalFormatting sqref="A1:XFD4 A5 L5:XFD5 A6:XFD13 A14 AH14:XFD15 A16:XFD19 A20 AH20:XFD21 A22:XFD23 A24 AH24:XFD24 A25:XFD1048576">
    <cfRule type="expression" dxfId="1" priority="2">
      <formula>CELL("protect",A1)=0</formula>
    </cfRule>
  </conditionalFormatting>
  <conditionalFormatting sqref="C14">
    <cfRule type="expression" dxfId="0" priority="1">
      <formula>CELL("protect",C14)=0</formula>
    </cfRule>
  </conditionalFormatting>
  <pageMargins left="0.7" right="0.7" top="0.75" bottom="0.75" header="0.3" footer="0.3"/>
  <pageSetup paperSize="9" scale="96"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18</vt:i4>
      </vt:variant>
      <vt:variant>
        <vt:lpstr>名前付き一覧</vt:lpstr>
      </vt:variant>
      <vt:variant>
        <vt:i4>17</vt:i4>
      </vt:variant>
    </vt:vector>
  </HeadingPairs>
  <TitlesOfParts>
    <vt:vector size="35" baseType="lpstr">
      <vt:lpstr>実施計画(産地拡大)</vt:lpstr>
      <vt:lpstr>実施計画(スイセン)</vt:lpstr>
      <vt:lpstr>実施計画(再生_リノベ)</vt:lpstr>
      <vt:lpstr>実施計画(再生_継承)</vt:lpstr>
      <vt:lpstr>実施計画(再生_果樹)</vt:lpstr>
      <vt:lpstr>達成状況(産地拡大)</vt:lpstr>
      <vt:lpstr>達成状況（産地再生）</vt:lpstr>
      <vt:lpstr>別記様式１号</vt:lpstr>
      <vt:lpstr>別記様式2号</vt:lpstr>
      <vt:lpstr>園芸プラン1</vt:lpstr>
      <vt:lpstr>園芸プラン2</vt:lpstr>
      <vt:lpstr>園芸プラン（別添）</vt:lpstr>
      <vt:lpstr>振興計画1</vt:lpstr>
      <vt:lpstr>振興計画2</vt:lpstr>
      <vt:lpstr>リノベ1</vt:lpstr>
      <vt:lpstr>リノベ2</vt:lpstr>
      <vt:lpstr>継承1</vt:lpstr>
      <vt:lpstr>継承2</vt:lpstr>
      <vt:lpstr>リノベ1!Print_Area</vt:lpstr>
      <vt:lpstr>リノベ2!Print_Area</vt:lpstr>
      <vt:lpstr>園芸プラン1!Print_Area</vt:lpstr>
      <vt:lpstr>園芸プラン2!Print_Area</vt:lpstr>
      <vt:lpstr>継承1!Print_Area</vt:lpstr>
      <vt:lpstr>継承2!Print_Area</vt:lpstr>
      <vt:lpstr>'実施計画(スイセン)'!Print_Area</vt:lpstr>
      <vt:lpstr>'実施計画(再生_リノベ)'!Print_Area</vt:lpstr>
      <vt:lpstr>'実施計画(再生_果樹)'!Print_Area</vt:lpstr>
      <vt:lpstr>'実施計画(再生_継承)'!Print_Area</vt:lpstr>
      <vt:lpstr>'実施計画(産地拡大)'!Print_Area</vt:lpstr>
      <vt:lpstr>振興計画1!Print_Area</vt:lpstr>
      <vt:lpstr>振興計画2!Print_Area</vt:lpstr>
      <vt:lpstr>'達成状況(産地拡大)'!Print_Area</vt:lpstr>
      <vt:lpstr>'達成状況（産地再生）'!Print_Area</vt:lpstr>
      <vt:lpstr>別記様式１号!Print_Area</vt:lpstr>
      <vt:lpstr>別記様式2号!Print_Area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一柳 慶太</dc:creator>
  <cp:keywords/>
  <dc:description/>
  <cp:lastModifiedBy>新宮　拓志</cp:lastModifiedBy>
  <cp:revision/>
  <cp:lastPrinted>2026-03-10T01:47:59Z</cp:lastPrinted>
  <dcterms:created xsi:type="dcterms:W3CDTF">2015-06-05T18:19:34Z</dcterms:created>
  <dcterms:modified xsi:type="dcterms:W3CDTF">2026-06-12T06:18:54Z</dcterms:modified>
  <cp:category/>
  <cp:contentStatus/>
</cp:coreProperties>
</file>