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ehara-sb\Downloads\"/>
    </mc:Choice>
  </mc:AlternateContent>
  <xr:revisionPtr revIDLastSave="0" documentId="13_ncr:1_{B0E30013-5186-4974-B6E9-100C4560C14D}" xr6:coauthVersionLast="47" xr6:coauthVersionMax="47" xr10:uidLastSave="{00000000-0000-0000-0000-000000000000}"/>
  <bookViews>
    <workbookView xWindow="-120" yWindow="-120" windowWidth="29040" windowHeight="15720" tabRatio="622" xr2:uid="{00000000-000D-0000-FFFF-FFFF00000000}"/>
  </bookViews>
  <sheets>
    <sheet name="目次" sheetId="7" r:id="rId1"/>
    <sheet name="I-1" sheetId="6" r:id="rId2"/>
    <sheet name="I-2" sheetId="8" r:id="rId3"/>
  </sheets>
  <externalReferences>
    <externalReference r:id="rId4"/>
    <externalReference r:id="rId5"/>
  </externalReference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1">'I-1'!$A$1:$F$65</definedName>
    <definedName name="_xlnm.Print_Area" localSheetId="2">'I-2'!$A$1:$L$41</definedName>
    <definedName name="Rangai0">#REF!</definedName>
    <definedName name="Title">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8" l="1"/>
  <c r="I18" i="8"/>
  <c r="L17" i="8"/>
  <c r="I17" i="8"/>
  <c r="L16" i="8"/>
  <c r="I16" i="8"/>
  <c r="L15" i="8"/>
  <c r="I15" i="8"/>
  <c r="L14" i="8"/>
  <c r="I14" i="8"/>
  <c r="L13" i="8"/>
  <c r="I13" i="8"/>
  <c r="L12" i="8"/>
  <c r="I12" i="8"/>
  <c r="L11" i="8"/>
  <c r="I11" i="8"/>
  <c r="L10" i="8"/>
  <c r="I10" i="8"/>
  <c r="L9" i="8"/>
  <c r="I9" i="8"/>
  <c r="L8" i="8"/>
  <c r="I8" i="8"/>
  <c r="L7" i="8"/>
  <c r="I7" i="8"/>
</calcChain>
</file>

<file path=xl/sharedStrings.xml><?xml version="1.0" encoding="utf-8"?>
<sst xmlns="http://schemas.openxmlformats.org/spreadsheetml/2006/main" count="121" uniqueCount="103">
  <si>
    <t>指数</t>
  </si>
  <si>
    <t>対前年</t>
  </si>
  <si>
    <t>上昇率(%)</t>
  </si>
  <si>
    <t>-</t>
  </si>
  <si>
    <t>平成元年</t>
  </si>
  <si>
    <t>年次</t>
    <rPh sb="0" eb="2">
      <t>ネンジ</t>
    </rPh>
    <phoneticPr fontId="3"/>
  </si>
  <si>
    <t>昭和46年</t>
  </si>
  <si>
    <t>昭和47年</t>
  </si>
  <si>
    <t>昭和48年</t>
  </si>
  <si>
    <t>昭和49年</t>
  </si>
  <si>
    <t>昭和50年</t>
  </si>
  <si>
    <t>昭和51年</t>
  </si>
  <si>
    <t>昭和52年</t>
  </si>
  <si>
    <t>昭和53年</t>
  </si>
  <si>
    <t>昭和54年</t>
  </si>
  <si>
    <t>昭和55年</t>
  </si>
  <si>
    <t>昭和56年</t>
  </si>
  <si>
    <t>昭和57年</t>
  </si>
  <si>
    <t>昭和58年</t>
  </si>
  <si>
    <t>昭和59年</t>
  </si>
  <si>
    <t>昭和60年</t>
  </si>
  <si>
    <t>昭和61年</t>
  </si>
  <si>
    <t>昭和62年</t>
  </si>
  <si>
    <t>昭和63年</t>
  </si>
  <si>
    <t>平成 3年</t>
  </si>
  <si>
    <t>平成 4年</t>
  </si>
  <si>
    <t>平成 5年</t>
  </si>
  <si>
    <t>平成 6年</t>
  </si>
  <si>
    <t>平成 7年</t>
  </si>
  <si>
    <t>平成 8年</t>
  </si>
  <si>
    <t>平成 9年</t>
  </si>
  <si>
    <t>全国</t>
  </si>
  <si>
    <t>福井市</t>
  </si>
  <si>
    <t>昭和45年</t>
    <phoneticPr fontId="3"/>
  </si>
  <si>
    <t>平成 2年</t>
    <phoneticPr fontId="3"/>
  </si>
  <si>
    <t>平成10年</t>
  </si>
  <si>
    <t>平成11年</t>
  </si>
  <si>
    <t>平成12年</t>
  </si>
  <si>
    <t>平成13年</t>
  </si>
  <si>
    <t>平成14年</t>
  </si>
  <si>
    <t>平成15年</t>
  </si>
  <si>
    <t>平成16年</t>
  </si>
  <si>
    <t>平成17年</t>
  </si>
  <si>
    <t>I-1．消費者物価指数</t>
    <rPh sb="4" eb="7">
      <t>ショウヒシャ</t>
    </rPh>
    <rPh sb="7" eb="9">
      <t>ブッカ</t>
    </rPh>
    <rPh sb="9" eb="11">
      <t>シスウ</t>
    </rPh>
    <phoneticPr fontId="3"/>
  </si>
  <si>
    <t>平成18年</t>
    <phoneticPr fontId="3"/>
  </si>
  <si>
    <t>平成19年</t>
    <phoneticPr fontId="3"/>
  </si>
  <si>
    <t>※福井県内では福井市の指数のみ公表</t>
    <rPh sb="1" eb="3">
      <t>フクイ</t>
    </rPh>
    <rPh sb="3" eb="5">
      <t>ケンナイ</t>
    </rPh>
    <rPh sb="7" eb="10">
      <t>フクイシ</t>
    </rPh>
    <rPh sb="11" eb="13">
      <t>シスウ</t>
    </rPh>
    <rPh sb="15" eb="17">
      <t>コウヒョウ</t>
    </rPh>
    <phoneticPr fontId="3"/>
  </si>
  <si>
    <t>平成20年</t>
  </si>
  <si>
    <t>平成21年</t>
    <phoneticPr fontId="3"/>
  </si>
  <si>
    <t>平成22年</t>
    <phoneticPr fontId="3"/>
  </si>
  <si>
    <t>平成23年</t>
  </si>
  <si>
    <t>平成24年</t>
    <phoneticPr fontId="3"/>
  </si>
  <si>
    <t>平成25年</t>
    <phoneticPr fontId="3"/>
  </si>
  <si>
    <t>平成26年</t>
    <rPh sb="0" eb="2">
      <t>ヘイセイ</t>
    </rPh>
    <rPh sb="4" eb="5">
      <t>ネン</t>
    </rPh>
    <phoneticPr fontId="3"/>
  </si>
  <si>
    <t>平成27年</t>
    <phoneticPr fontId="3"/>
  </si>
  <si>
    <t>平成28年</t>
    <rPh sb="0" eb="2">
      <t>ヘイセイ</t>
    </rPh>
    <rPh sb="4" eb="5">
      <t>ネン</t>
    </rPh>
    <phoneticPr fontId="3"/>
  </si>
  <si>
    <t>資料：福井市消費者物価指数</t>
    <rPh sb="0" eb="2">
      <t>シリョウ</t>
    </rPh>
    <rPh sb="3" eb="5">
      <t>フクイ</t>
    </rPh>
    <rPh sb="5" eb="6">
      <t>シ</t>
    </rPh>
    <rPh sb="6" eb="9">
      <t>ショウヒシャ</t>
    </rPh>
    <rPh sb="9" eb="11">
      <t>ブッカ</t>
    </rPh>
    <rPh sb="11" eb="13">
      <t>シスウ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</si>
  <si>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</si>
  <si>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</si>
  <si>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3">
      <t>レイワガン</t>
    </rPh>
    <rPh sb="3" eb="4">
      <t>ネン</t>
    </rPh>
    <phoneticPr fontId="3"/>
  </si>
  <si>
    <t>※指数：令和2年を100とした割合</t>
    <rPh sb="1" eb="3">
      <t>シスウ</t>
    </rPh>
    <rPh sb="4" eb="6">
      <t>レイワ</t>
    </rPh>
    <rPh sb="7" eb="8">
      <t>ネン</t>
    </rPh>
    <rPh sb="15" eb="17">
      <t>ワリアイ</t>
    </rPh>
    <phoneticPr fontId="3"/>
  </si>
  <si>
    <t>-</t>
    <phoneticPr fontId="3"/>
  </si>
  <si>
    <t>←基準年が変わったら、非表示部分も修正反映</t>
    <rPh sb="1" eb="3">
      <t>キジュン</t>
    </rPh>
    <rPh sb="3" eb="4">
      <t>ドシ</t>
    </rPh>
    <rPh sb="5" eb="6">
      <t>カ</t>
    </rPh>
    <rPh sb="11" eb="14">
      <t>ヒヒョウジ</t>
    </rPh>
    <rPh sb="14" eb="16">
      <t>ブブン</t>
    </rPh>
    <rPh sb="17" eb="19">
      <t>シュウセイ</t>
    </rPh>
    <rPh sb="19" eb="21">
      <t>ハンエイ</t>
    </rPh>
    <phoneticPr fontId="3"/>
  </si>
  <si>
    <t>令和 2年</t>
    <rPh sb="0" eb="2">
      <t>レイワ</t>
    </rPh>
    <rPh sb="4" eb="5">
      <t>ネン</t>
    </rPh>
    <phoneticPr fontId="3"/>
  </si>
  <si>
    <t>令和 3年</t>
    <rPh sb="0" eb="2">
      <t>レイワ</t>
    </rPh>
    <rPh sb="4" eb="5">
      <t>ネン</t>
    </rPh>
    <phoneticPr fontId="3"/>
  </si>
  <si>
    <t>令和 4年</t>
    <rPh sb="0" eb="2">
      <t>レイワ</t>
    </rPh>
    <rPh sb="4" eb="5">
      <t>ネン</t>
    </rPh>
    <phoneticPr fontId="3"/>
  </si>
  <si>
    <t>令和 5年</t>
    <rPh sb="0" eb="2">
      <t>レイワ</t>
    </rPh>
    <rPh sb="4" eb="5">
      <t>ネン</t>
    </rPh>
    <phoneticPr fontId="3"/>
  </si>
  <si>
    <t>令和 6年</t>
    <rPh sb="0" eb="2">
      <t>レイワ</t>
    </rPh>
    <rPh sb="4" eb="5">
      <t>ネン</t>
    </rPh>
    <phoneticPr fontId="3"/>
  </si>
  <si>
    <t>令和 7年</t>
    <rPh sb="0" eb="2">
      <t>レイワ</t>
    </rPh>
    <rPh sb="4" eb="5">
      <t>ネン</t>
    </rPh>
    <phoneticPr fontId="3"/>
  </si>
  <si>
    <t>9.経済</t>
    <rPh sb="2" eb="4">
      <t>ケイザイ</t>
    </rPh>
    <phoneticPr fontId="9"/>
  </si>
  <si>
    <t>I-1</t>
  </si>
  <si>
    <t>消費者物価指数</t>
    <rPh sb="0" eb="3">
      <t>ショウヒシャ</t>
    </rPh>
    <rPh sb="3" eb="7">
      <t>ブッカシスウ</t>
    </rPh>
    <phoneticPr fontId="3"/>
  </si>
  <si>
    <t>I-2</t>
  </si>
  <si>
    <t>県民所得の関連指標</t>
    <rPh sb="0" eb="2">
      <t>ケンミン</t>
    </rPh>
    <rPh sb="2" eb="4">
      <t>ショトク</t>
    </rPh>
    <rPh sb="5" eb="7">
      <t>カンレン</t>
    </rPh>
    <rPh sb="7" eb="9">
      <t>シヒョウ</t>
    </rPh>
    <phoneticPr fontId="3"/>
  </si>
  <si>
    <t>I-2．県民所得の関連指標</t>
    <rPh sb="4" eb="6">
      <t>ケンミン</t>
    </rPh>
    <rPh sb="6" eb="8">
      <t>ショトク</t>
    </rPh>
    <rPh sb="9" eb="11">
      <t>カンレン</t>
    </rPh>
    <rPh sb="11" eb="13">
      <t>シヒョウ</t>
    </rPh>
    <phoneticPr fontId="3"/>
  </si>
  <si>
    <t>経済成長率</t>
    <rPh sb="0" eb="2">
      <t>ケイザイ</t>
    </rPh>
    <rPh sb="2" eb="5">
      <t>セイチョウリツ</t>
    </rPh>
    <phoneticPr fontId="3"/>
  </si>
  <si>
    <t>一人当たり</t>
    <rPh sb="0" eb="2">
      <t>ヒトリ</t>
    </rPh>
    <rPh sb="2" eb="3">
      <t>ア</t>
    </rPh>
    <phoneticPr fontId="3"/>
  </si>
  <si>
    <t>雇用者一人当たり雇用者報酬</t>
    <rPh sb="0" eb="3">
      <t>コヨウシャ</t>
    </rPh>
    <rPh sb="3" eb="5">
      <t>ヒトリ</t>
    </rPh>
    <rPh sb="5" eb="6">
      <t>ア</t>
    </rPh>
    <rPh sb="8" eb="11">
      <t>コヨウシャ</t>
    </rPh>
    <rPh sb="11" eb="13">
      <t>ホウシュウ</t>
    </rPh>
    <phoneticPr fontId="3"/>
  </si>
  <si>
    <t>年度</t>
    <phoneticPr fontId="3"/>
  </si>
  <si>
    <t>県名目</t>
    <rPh sb="0" eb="1">
      <t>ケン</t>
    </rPh>
    <rPh sb="1" eb="3">
      <t>メイモク</t>
    </rPh>
    <phoneticPr fontId="3"/>
  </si>
  <si>
    <t>県実質</t>
    <rPh sb="0" eb="1">
      <t>ケン</t>
    </rPh>
    <rPh sb="1" eb="3">
      <t>ジッシツ</t>
    </rPh>
    <phoneticPr fontId="3"/>
  </si>
  <si>
    <t>国名目</t>
    <rPh sb="0" eb="1">
      <t>クニ</t>
    </rPh>
    <rPh sb="1" eb="3">
      <t>メイモク</t>
    </rPh>
    <phoneticPr fontId="3"/>
  </si>
  <si>
    <t>国実質</t>
    <rPh sb="0" eb="1">
      <t>クニ</t>
    </rPh>
    <rPh sb="1" eb="3">
      <t>ジッシツ</t>
    </rPh>
    <phoneticPr fontId="3"/>
  </si>
  <si>
    <t>県民所得</t>
    <rPh sb="0" eb="2">
      <t>ケンミン</t>
    </rPh>
    <rPh sb="2" eb="4">
      <t>ショトク</t>
    </rPh>
    <phoneticPr fontId="3"/>
  </si>
  <si>
    <t>国民所得</t>
    <rPh sb="0" eb="2">
      <t>コクミン</t>
    </rPh>
    <rPh sb="2" eb="4">
      <t>ショトク</t>
    </rPh>
    <phoneticPr fontId="3"/>
  </si>
  <si>
    <t>県/国</t>
    <rPh sb="0" eb="1">
      <t>ケン</t>
    </rPh>
    <rPh sb="2" eb="3">
      <t>クニ</t>
    </rPh>
    <phoneticPr fontId="3"/>
  </si>
  <si>
    <t>(%)</t>
    <phoneticPr fontId="3"/>
  </si>
  <si>
    <t>（千円）</t>
    <rPh sb="1" eb="3">
      <t>センエン</t>
    </rPh>
    <phoneticPr fontId="3"/>
  </si>
  <si>
    <t>平成23年度</t>
    <phoneticPr fontId="3"/>
  </si>
  <si>
    <t>平成24年度</t>
    <phoneticPr fontId="3"/>
  </si>
  <si>
    <t>平成25年度</t>
    <rPh sb="0" eb="2">
      <t>ヘイセイ</t>
    </rPh>
    <rPh sb="4" eb="5">
      <t>ネン</t>
    </rPh>
    <rPh sb="5" eb="6">
      <t>ド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</si>
  <si>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</si>
  <si>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</si>
  <si>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平成28年度</t>
    <rPh sb="0" eb="2">
      <t>ヘイセイ</t>
    </rPh>
    <rPh sb="4" eb="5">
      <t>ネン</t>
    </rPh>
    <rPh sb="5" eb="6">
      <t>ド</t>
    </rPh>
    <phoneticPr fontId="3"/>
  </si>
  <si>
    <t>平成29年度</t>
    <rPh sb="0" eb="2">
      <t>ヘイセイ</t>
    </rPh>
    <rPh sb="4" eb="5">
      <t>ネン</t>
    </rPh>
    <rPh sb="5" eb="6">
      <t>ド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</si>
  <si>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</si>
  <si>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令和元年度</t>
    <rPh sb="0" eb="2">
      <t>レイワ</t>
    </rPh>
    <rPh sb="2" eb="5">
      <t>ガンネンド</t>
    </rPh>
    <phoneticPr fontId="3"/>
  </si>
  <si>
    <t>令和 2年度</t>
    <rPh sb="0" eb="2">
      <t>レイワ</t>
    </rPh>
    <rPh sb="4" eb="6">
      <t>ネンド</t>
    </rPh>
    <phoneticPr fontId="3"/>
  </si>
  <si>
    <t>令和 3年度</t>
    <rPh sb="0" eb="2">
      <t>レイワ</t>
    </rPh>
    <rPh sb="4" eb="6">
      <t>ネンド</t>
    </rPh>
    <phoneticPr fontId="3"/>
  </si>
  <si>
    <t>令和 4年度</t>
    <rPh sb="0" eb="2">
      <t>レイワ</t>
    </rPh>
    <rPh sb="4" eb="6">
      <t>ネンド</t>
    </rPh>
    <phoneticPr fontId="3"/>
  </si>
  <si>
    <t>※実質経済成長率は連鎖方式</t>
    <phoneticPr fontId="3"/>
  </si>
  <si>
    <t>資料：福井県統計年鑑</t>
    <rPh sb="0" eb="2">
      <t>シリョウ</t>
    </rPh>
    <rPh sb="3" eb="6">
      <t>フクイケン</t>
    </rPh>
    <rPh sb="6" eb="8">
      <t>トウケイ</t>
    </rPh>
    <rPh sb="8" eb="10">
      <t>ネンカン</t>
    </rPh>
    <phoneticPr fontId="3"/>
  </si>
  <si>
    <t>令和７年坂井市統計年報</t>
    <rPh sb="0" eb="2">
      <t>レイワ</t>
    </rPh>
    <rPh sb="3" eb="4">
      <t>ネン</t>
    </rPh>
    <rPh sb="4" eb="7">
      <t>サカイシ</t>
    </rPh>
    <rPh sb="7" eb="11">
      <t>トウケイネンポウ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</si>
</sst>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;&quot;△ &quot;0.0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color theme="10"/>
      <name val="ＭＳ 明朝"/>
      <family val="1"/>
      <charset val="128"/>
    </font>
    <font>
      <u/>
      <sz val="12"/>
      <color theme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3" fillId="0" borderId="0" applyNumberFormat="0" applyFill="0" applyBorder="0" applyAlignment="0" applyProtection="0"/>
    <xf numFmtId="38" fontId="2" fillId="0" borderId="0" applyFont="0" applyFill="0" applyBorder="0" applyAlignment="0" applyProtection="0"/>
  </cellStyleXfs>
  <cellXfs count="65">
    <xf numFmtId="0" fontId="0" fillId="0" borderId="0" xfId="0"/>
    <xf numFmtId="0" fontId="5" fillId="0" borderId="0" xfId="3" applyFont="1" applyAlignment="1">
      <alignment vertical="center"/>
    </xf>
    <xf numFmtId="0" fontId="4" fillId="0" borderId="0" xfId="3" applyFont="1" applyAlignment="1">
      <alignment horizontal="center"/>
    </xf>
    <xf numFmtId="0" fontId="5" fillId="0" borderId="0" xfId="3" applyFont="1"/>
    <xf numFmtId="0" fontId="2" fillId="0" borderId="0" xfId="3"/>
    <xf numFmtId="0" fontId="4" fillId="0" borderId="0" xfId="3" applyFont="1"/>
    <xf numFmtId="0" fontId="7" fillId="0" borderId="0" xfId="3" applyFont="1"/>
    <xf numFmtId="0" fontId="7" fillId="0" borderId="5" xfId="3" applyFont="1" applyBorder="1" applyAlignment="1">
      <alignment horizontal="distributed" vertical="center" justifyLastLine="1"/>
    </xf>
    <xf numFmtId="0" fontId="7" fillId="0" borderId="6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7" fillId="0" borderId="0" xfId="3" applyFont="1" applyAlignment="1">
      <alignment vertical="center"/>
    </xf>
    <xf numFmtId="0" fontId="7" fillId="0" borderId="4" xfId="3" applyFont="1" applyBorder="1" applyAlignment="1">
      <alignment horizontal="center" vertical="center"/>
    </xf>
    <xf numFmtId="176" fontId="7" fillId="0" borderId="1" xfId="3" applyNumberFormat="1" applyFont="1" applyBorder="1" applyAlignment="1">
      <alignment vertical="center"/>
    </xf>
    <xf numFmtId="0" fontId="7" fillId="0" borderId="3" xfId="3" applyFont="1" applyBorder="1" applyAlignment="1">
      <alignment horizontal="center" vertical="center"/>
    </xf>
    <xf numFmtId="176" fontId="7" fillId="0" borderId="9" xfId="3" applyNumberFormat="1" applyFont="1" applyBorder="1" applyAlignment="1">
      <alignment vertical="center"/>
    </xf>
    <xf numFmtId="0" fontId="7" fillId="0" borderId="0" xfId="3" applyFont="1" applyAlignment="1">
      <alignment horizontal="left" vertical="center"/>
    </xf>
    <xf numFmtId="0" fontId="2" fillId="0" borderId="0" xfId="3" applyAlignment="1">
      <alignment horizontal="center"/>
    </xf>
    <xf numFmtId="177" fontId="5" fillId="0" borderId="0" xfId="3" applyNumberFormat="1" applyFont="1"/>
    <xf numFmtId="177" fontId="4" fillId="0" borderId="0" xfId="3" applyNumberFormat="1" applyFont="1"/>
    <xf numFmtId="177" fontId="7" fillId="0" borderId="7" xfId="3" applyNumberFormat="1" applyFont="1" applyBorder="1" applyAlignment="1">
      <alignment horizontal="distributed" vertical="center" justifyLastLine="1"/>
    </xf>
    <xf numFmtId="177" fontId="7" fillId="0" borderId="8" xfId="3" applyNumberFormat="1" applyFont="1" applyBorder="1" applyAlignment="1">
      <alignment horizontal="distributed" vertical="center" justifyLastLine="1"/>
    </xf>
    <xf numFmtId="177" fontId="7" fillId="0" borderId="2" xfId="3" applyNumberFormat="1" applyFont="1" applyBorder="1" applyAlignment="1">
      <alignment horizontal="right" vertical="center"/>
    </xf>
    <xf numFmtId="177" fontId="7" fillId="0" borderId="2" xfId="3" applyNumberFormat="1" applyFont="1" applyBorder="1" applyAlignment="1">
      <alignment vertical="center"/>
    </xf>
    <xf numFmtId="177" fontId="2" fillId="0" borderId="0" xfId="3" applyNumberFormat="1"/>
    <xf numFmtId="177" fontId="6" fillId="0" borderId="0" xfId="3" applyNumberFormat="1" applyFont="1"/>
    <xf numFmtId="177" fontId="7" fillId="0" borderId="0" xfId="3" applyNumberFormat="1" applyFont="1" applyAlignment="1">
      <alignment horizontal="right"/>
    </xf>
    <xf numFmtId="0" fontId="7" fillId="0" borderId="3" xfId="3" applyFont="1" applyBorder="1" applyAlignment="1">
      <alignment horizontal="distributed" vertical="center" justifyLastLine="1"/>
    </xf>
    <xf numFmtId="0" fontId="7" fillId="0" borderId="10" xfId="3" applyFont="1" applyBorder="1" applyAlignment="1">
      <alignment horizontal="distributed" vertical="center" justifyLastLine="1"/>
    </xf>
    <xf numFmtId="0" fontId="7" fillId="0" borderId="11" xfId="3" applyFont="1" applyBorder="1" applyAlignment="1">
      <alignment horizontal="distributed" vertical="center" justifyLastLine="1"/>
    </xf>
    <xf numFmtId="0" fontId="8" fillId="0" borderId="0" xfId="4" applyFont="1">
      <alignment vertical="center"/>
    </xf>
    <xf numFmtId="0" fontId="10" fillId="0" borderId="0" xfId="4" applyFont="1">
      <alignment vertical="center"/>
    </xf>
    <xf numFmtId="0" fontId="11" fillId="0" borderId="3" xfId="4" applyFont="1" applyBorder="1" applyAlignment="1">
      <alignment horizontal="center" vertical="center"/>
    </xf>
    <xf numFmtId="0" fontId="11" fillId="0" borderId="3" xfId="4" applyFont="1" applyBorder="1">
      <alignment vertical="center"/>
    </xf>
    <xf numFmtId="0" fontId="12" fillId="0" borderId="3" xfId="4" applyFont="1" applyBorder="1">
      <alignment vertical="center"/>
    </xf>
    <xf numFmtId="0" fontId="14" fillId="0" borderId="3" xfId="5" applyFont="1" applyFill="1" applyBorder="1" applyAlignment="1">
      <alignment horizontal="center" vertical="center"/>
    </xf>
    <xf numFmtId="0" fontId="7" fillId="0" borderId="5" xfId="3" applyFont="1" applyBorder="1" applyAlignment="1">
      <alignment horizontal="center"/>
    </xf>
    <xf numFmtId="177" fontId="7" fillId="0" borderId="1" xfId="3" applyNumberFormat="1" applyFont="1" applyBorder="1" applyAlignment="1">
      <alignment horizontal="distributed" vertical="center" justifyLastLine="1"/>
    </xf>
    <xf numFmtId="177" fontId="7" fillId="0" borderId="13" xfId="3" applyNumberFormat="1" applyFont="1" applyBorder="1" applyAlignment="1">
      <alignment horizontal="distributed" vertical="center" justifyLastLine="1"/>
    </xf>
    <xf numFmtId="177" fontId="7" fillId="0" borderId="12" xfId="3" applyNumberFormat="1" applyFont="1" applyBorder="1" applyAlignment="1">
      <alignment horizontal="distributed" vertical="center" justifyLastLine="1"/>
    </xf>
    <xf numFmtId="0" fontId="7" fillId="0" borderId="1" xfId="3" applyFont="1" applyBorder="1" applyAlignment="1">
      <alignment horizontal="distributed" vertical="center" justifyLastLine="1"/>
    </xf>
    <xf numFmtId="0" fontId="7" fillId="0" borderId="13" xfId="3" applyFont="1" applyBorder="1" applyAlignment="1">
      <alignment horizontal="distributed" vertical="center" justifyLastLine="1"/>
    </xf>
    <xf numFmtId="0" fontId="7" fillId="0" borderId="12" xfId="3" applyFont="1" applyBorder="1" applyAlignment="1">
      <alignment horizontal="distributed" vertical="center" justifyLastLine="1"/>
    </xf>
    <xf numFmtId="177" fontId="7" fillId="0" borderId="14" xfId="3" applyNumberFormat="1" applyFont="1" applyBorder="1" applyAlignment="1">
      <alignment horizontal="distributed" vertical="center" justifyLastLine="1"/>
    </xf>
    <xf numFmtId="177" fontId="7" fillId="0" borderId="17" xfId="3" applyNumberFormat="1" applyFont="1" applyBorder="1" applyAlignment="1">
      <alignment horizontal="distributed" vertical="center" justifyLastLine="1"/>
    </xf>
    <xf numFmtId="0" fontId="7" fillId="0" borderId="14" xfId="3" applyFont="1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justifyLastLine="1"/>
    </xf>
    <xf numFmtId="0" fontId="7" fillId="0" borderId="15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center"/>
    </xf>
    <xf numFmtId="177" fontId="7" fillId="0" borderId="19" xfId="3" applyNumberFormat="1" applyFont="1" applyBorder="1" applyAlignment="1">
      <alignment horizontal="right"/>
    </xf>
    <xf numFmtId="177" fontId="7" fillId="0" borderId="8" xfId="3" applyNumberFormat="1" applyFont="1" applyBorder="1" applyAlignment="1">
      <alignment horizontal="right"/>
    </xf>
    <xf numFmtId="0" fontId="7" fillId="0" borderId="16" xfId="3" applyFont="1" applyBorder="1" applyAlignment="1">
      <alignment horizontal="right"/>
    </xf>
    <xf numFmtId="0" fontId="7" fillId="0" borderId="20" xfId="3" applyFont="1" applyBorder="1" applyAlignment="1">
      <alignment horizontal="right"/>
    </xf>
    <xf numFmtId="0" fontId="7" fillId="0" borderId="8" xfId="3" applyFont="1" applyBorder="1" applyAlignment="1">
      <alignment horizontal="right"/>
    </xf>
    <xf numFmtId="0" fontId="7" fillId="0" borderId="3" xfId="3" applyFont="1" applyBorder="1" applyAlignment="1">
      <alignment horizontal="center" vertical="center" shrinkToFit="1"/>
    </xf>
    <xf numFmtId="177" fontId="7" fillId="0" borderId="9" xfId="6" applyNumberFormat="1" applyFont="1" applyFill="1" applyBorder="1" applyAlignment="1" applyProtection="1">
      <alignment horizontal="center" vertical="center"/>
    </xf>
    <xf numFmtId="177" fontId="7" fillId="0" borderId="2" xfId="3" applyNumberFormat="1" applyFont="1" applyBorder="1" applyAlignment="1">
      <alignment horizontal="center" vertical="center"/>
    </xf>
    <xf numFmtId="177" fontId="7" fillId="0" borderId="1" xfId="3" applyNumberFormat="1" applyFont="1" applyBorder="1" applyAlignment="1">
      <alignment vertical="center"/>
    </xf>
    <xf numFmtId="38" fontId="7" fillId="0" borderId="9" xfId="6" applyFont="1" applyFill="1" applyBorder="1" applyAlignment="1" applyProtection="1">
      <alignment vertical="center"/>
    </xf>
    <xf numFmtId="38" fontId="7" fillId="0" borderId="21" xfId="6" applyFont="1" applyFill="1" applyBorder="1" applyAlignment="1" applyProtection="1">
      <alignment vertical="center"/>
    </xf>
    <xf numFmtId="176" fontId="7" fillId="0" borderId="2" xfId="3" applyNumberFormat="1" applyFont="1" applyBorder="1" applyAlignment="1">
      <alignment vertical="center"/>
    </xf>
    <xf numFmtId="38" fontId="7" fillId="0" borderId="22" xfId="6" applyFont="1" applyFill="1" applyBorder="1" applyAlignment="1" applyProtection="1">
      <alignment vertical="center"/>
    </xf>
    <xf numFmtId="177" fontId="7" fillId="0" borderId="9" xfId="6" applyNumberFormat="1" applyFont="1" applyFill="1" applyBorder="1" applyAlignment="1" applyProtection="1">
      <alignment vertical="center"/>
    </xf>
    <xf numFmtId="177" fontId="7" fillId="0" borderId="9" xfId="3" applyNumberFormat="1" applyFont="1" applyBorder="1" applyAlignment="1">
      <alignment vertical="center"/>
    </xf>
    <xf numFmtId="177" fontId="7" fillId="0" borderId="0" xfId="3" applyNumberFormat="1" applyFont="1"/>
    <xf numFmtId="0" fontId="7" fillId="0" borderId="0" xfId="3" applyFont="1" applyAlignment="1">
      <alignment horizontal="right"/>
    </xf>
  </cellXfs>
  <cellStyles count="7">
    <cellStyle name="ハイパーリンク 2" xfId="5" xr:uid="{55B10F22-BEE0-4359-AED7-F2C2C964E748}"/>
    <cellStyle name="桁区切り 2" xfId="6" xr:uid="{516CB8E3-6F29-4E12-8C75-D4059A0509F0}"/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55B0A2CD-EBA9-4FF1-8124-41877BBC7A78}"/>
    <cellStyle name="標準 3" xfId="4" xr:uid="{76C11B2F-C820-43F3-B48B-D99BD452ED9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r>
              <a:rPr lang="ja-JP"/>
              <a:t>一人当たり所得の推移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6659848064577504E-2"/>
          <c:y val="0.1427794461638435"/>
          <c:w val="0.91139179451938357"/>
          <c:h val="0.6824853994963842"/>
        </c:manualLayout>
      </c:layout>
      <c:lineChart>
        <c:grouping val="standard"/>
        <c:varyColors val="0"/>
        <c:ser>
          <c:idx val="0"/>
          <c:order val="0"/>
          <c:tx>
            <c:v>福井県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'I-2'!$B$7:$B$18</c:f>
              <c:strCache>
                <c:ptCount val="12"/>
                <c:pt idx="0">
                  <c:v>平成23年度</c:v>
                </c:pt>
                <c:pt idx="1">
                  <c:v>平成24年度</c:v>
                </c:pt>
                <c:pt idx="2">
                  <c:v>平成25年度</c:v>
                </c:pt>
                <c:pt idx="3">
                  <c:v>平成26年度</c:v>
                </c:pt>
                <c:pt idx="4">
                  <c:v>平成27年度</c:v>
                </c:pt>
                <c:pt idx="5">
                  <c:v>平成28年度</c:v>
                </c:pt>
                <c:pt idx="6">
                  <c:v>平成29年度</c:v>
                </c:pt>
                <c:pt idx="7">
                  <c:v>平成30年度</c:v>
                </c:pt>
                <c:pt idx="8">
                  <c:v>令和元年度</c:v>
                </c:pt>
                <c:pt idx="9">
                  <c:v>令和 2年度</c:v>
                </c:pt>
                <c:pt idx="10">
                  <c:v>令和 3年度</c:v>
                </c:pt>
                <c:pt idx="11">
                  <c:v>令和 4年度</c:v>
                </c:pt>
              </c:strCache>
            </c:strRef>
          </c:cat>
          <c:val>
            <c:numRef>
              <c:f>'I-2'!$G$7:$G$18</c:f>
              <c:numCache>
                <c:formatCode>#,##0_);[Red]\(#,##0\)</c:formatCode>
                <c:ptCount val="12"/>
                <c:pt idx="0">
                  <c:v>2849.0454456039702</c:v>
                </c:pt>
                <c:pt idx="1">
                  <c:v>2768.9217314735133</c:v>
                </c:pt>
                <c:pt idx="2">
                  <c:v>2888.7557914160093</c:v>
                </c:pt>
                <c:pt idx="3">
                  <c:v>2871.4109228576813</c:v>
                </c:pt>
                <c:pt idx="4">
                  <c:v>3073.1436052571371</c:v>
                </c:pt>
                <c:pt idx="5">
                  <c:v>2981.2625980879629</c:v>
                </c:pt>
                <c:pt idx="6">
                  <c:v>3093.4709242284857</c:v>
                </c:pt>
                <c:pt idx="7">
                  <c:v>3224.8275098460044</c:v>
                </c:pt>
                <c:pt idx="8">
                  <c:v>3308.4386079764581</c:v>
                </c:pt>
                <c:pt idx="9">
                  <c:v>3137.1548764251238</c:v>
                </c:pt>
                <c:pt idx="10">
                  <c:v>3225.8113723633683</c:v>
                </c:pt>
                <c:pt idx="11">
                  <c:v>3095.4141235696115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D-4A06-BE11-0567B68F8C9E}"/>
            </c:ext>
          </c:extLst>
        </c:ser>
        <c:ser>
          <c:idx val="1"/>
          <c:order val="1"/>
          <c:tx>
            <c:v>国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'I-2'!$B$7:$B$18</c:f>
              <c:strCache>
                <c:ptCount val="12"/>
                <c:pt idx="0">
                  <c:v>平成23年度</c:v>
                </c:pt>
                <c:pt idx="1">
                  <c:v>平成24年度</c:v>
                </c:pt>
                <c:pt idx="2">
                  <c:v>平成25年度</c:v>
                </c:pt>
                <c:pt idx="3">
                  <c:v>平成26年度</c:v>
                </c:pt>
                <c:pt idx="4">
                  <c:v>平成27年度</c:v>
                </c:pt>
                <c:pt idx="5">
                  <c:v>平成28年度</c:v>
                </c:pt>
                <c:pt idx="6">
                  <c:v>平成29年度</c:v>
                </c:pt>
                <c:pt idx="7">
                  <c:v>平成30年度</c:v>
                </c:pt>
                <c:pt idx="8">
                  <c:v>令和元年度</c:v>
                </c:pt>
                <c:pt idx="9">
                  <c:v>令和 2年度</c:v>
                </c:pt>
                <c:pt idx="10">
                  <c:v>令和 3年度</c:v>
                </c:pt>
                <c:pt idx="11">
                  <c:v>令和 4年度</c:v>
                </c:pt>
              </c:strCache>
            </c:strRef>
          </c:cat>
          <c:val>
            <c:numRef>
              <c:f>'I-2'!$H$7:$H$18</c:f>
              <c:numCache>
                <c:formatCode>#,##0_);[Red]\(#,##0\)</c:formatCode>
                <c:ptCount val="12"/>
                <c:pt idx="0">
                  <c:v>2798</c:v>
                </c:pt>
                <c:pt idx="1">
                  <c:v>2808</c:v>
                </c:pt>
                <c:pt idx="2">
                  <c:v>2925</c:v>
                </c:pt>
                <c:pt idx="3">
                  <c:v>2961</c:v>
                </c:pt>
                <c:pt idx="4">
                  <c:v>3089</c:v>
                </c:pt>
                <c:pt idx="5">
                  <c:v>3089</c:v>
                </c:pt>
                <c:pt idx="6">
                  <c:v>3157</c:v>
                </c:pt>
                <c:pt idx="7">
                  <c:v>3181</c:v>
                </c:pt>
                <c:pt idx="8">
                  <c:v>3181</c:v>
                </c:pt>
                <c:pt idx="9">
                  <c:v>2980</c:v>
                </c:pt>
                <c:pt idx="10">
                  <c:v>3153</c:v>
                </c:pt>
                <c:pt idx="11">
                  <c:v>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D-4A06-BE11-0567B68F8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314728"/>
        <c:axId val="769317608"/>
      </c:lineChart>
      <c:catAx>
        <c:axId val="769314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769317608"/>
        <c:crosses val="autoZero"/>
        <c:auto val="1"/>
        <c:lblAlgn val="ctr"/>
        <c:lblOffset val="100"/>
        <c:noMultiLvlLbl val="0"/>
      </c:catAx>
      <c:valAx>
        <c:axId val="769317608"/>
        <c:scaling>
          <c:orientation val="minMax"/>
          <c:min val="2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769314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</c:legendEntry>
      <c:layout>
        <c:manualLayout>
          <c:xMode val="edge"/>
          <c:yMode val="edge"/>
          <c:x val="0.70163739622022392"/>
          <c:y val="6.6183571914696884E-2"/>
          <c:w val="0.28190828778609978"/>
          <c:h val="8.0521198445176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38</xdr:row>
      <xdr:rowOff>0</xdr:rowOff>
    </xdr:from>
    <xdr:to>
      <xdr:col>6</xdr:col>
      <xdr:colOff>0</xdr:colOff>
      <xdr:row>38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1D24B7CC-9604-4A54-ACD5-77CD8F65B8B2}"/>
            </a:ext>
          </a:extLst>
        </xdr:cNvPr>
        <xdr:cNvSpPr>
          <a:spLocks noChangeArrowheads="1"/>
        </xdr:cNvSpPr>
      </xdr:nvSpPr>
      <xdr:spPr bwMode="auto">
        <a:xfrm>
          <a:off x="6886575" y="54578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22412</xdr:colOff>
      <xdr:row>20</xdr:row>
      <xdr:rowOff>1</xdr:rowOff>
    </xdr:from>
    <xdr:to>
      <xdr:col>11</xdr:col>
      <xdr:colOff>457200</xdr:colOff>
      <xdr:row>40</xdr:row>
      <xdr:rowOff>22412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3C721F6-F9C1-4EEE-BA28-6DC198AEE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43963</xdr:colOff>
      <xdr:row>21</xdr:row>
      <xdr:rowOff>25155</xdr:rowOff>
    </xdr:from>
    <xdr:to>
      <xdr:col>1</xdr:col>
      <xdr:colOff>509710</xdr:colOff>
      <xdr:row>22</xdr:row>
      <xdr:rowOff>77421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9B08E5-79C2-4678-B778-3F860AC0F5FB}"/>
            </a:ext>
          </a:extLst>
        </xdr:cNvPr>
        <xdr:cNvSpPr txBox="1"/>
      </xdr:nvSpPr>
      <xdr:spPr>
        <a:xfrm>
          <a:off x="167788" y="4911480"/>
          <a:ext cx="465747" cy="2237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+mn-ea"/>
              <a:ea typeface="+mn-ea"/>
            </a:rPr>
            <a:t>（千円）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291sakai-my.sharepoint.com/personal/johotokei_city_fukui-sakai_lg_jp/Documents/&#22338;&#20117;&#24066;&#12501;&#12449;&#12452;&#12523;&#12469;&#12540;&#12496;&#12540;/&#12501;&#12449;&#12452;&#12523;&#12469;&#12540;&#12496;&#12540;/&#32113;&#35336;/&#24120;&#29992;/31%20&#32113;&#35336;&#24180;&#22577;/&#32113;&#35336;&#24180;&#22577;&#65288;R06&#65289;/02_&#12507;&#12540;&#12512;&#12506;&#12540;&#12472;&#12539;&#12392;&#12358;&#12369;&#12356;&#12402;&#12429;&#12400;/01_&#12507;&#12540;&#12512;&#12506;&#12540;&#12472;/01_Excel&#65288;&#20998;&#39006;&#12372;&#12392;&#65289;/R6_9_keizai.xlsx" TargetMode="External"/><Relationship Id="rId1" Type="http://schemas.openxmlformats.org/officeDocument/2006/relationships/externalLinkPath" Target="https://291sakai-my.sharepoint.com/personal/johotokei_city_fukui-sakai_lg_jp/Documents/&#22338;&#20117;&#24066;&#12501;&#12449;&#12452;&#12523;&#12469;&#12540;&#12496;&#12540;/&#12501;&#12449;&#12452;&#12523;&#12469;&#12540;&#12496;&#12540;/&#32113;&#35336;/&#24120;&#29992;/31%20&#32113;&#35336;&#24180;&#22577;/&#32113;&#35336;&#24180;&#22577;&#65288;R06&#65289;/02_&#12507;&#12540;&#12512;&#12506;&#12540;&#12472;&#12539;&#12392;&#12358;&#12369;&#12356;&#12402;&#12429;&#12400;/01_&#12507;&#12540;&#12512;&#12506;&#12540;&#12472;/01_Excel&#65288;&#20998;&#39006;&#12372;&#12392;&#65289;/R6_9_keiza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ehara-sb\Downloads\OneDrive_9_2026-6-11\I-02_&#30476;&#27665;&#25152;&#24471;&#12398;&#38306;&#36899;&#25351;&#27161;.xlsx" TargetMode="External"/><Relationship Id="rId1" Type="http://schemas.openxmlformats.org/officeDocument/2006/relationships/externalLinkPath" Target="OneDrive_9_2026-6-11/I-02_&#30476;&#27665;&#25152;&#24471;&#12398;&#38306;&#36899;&#25351;&#271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I-1"/>
      <sheetName val="I-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-2台帳"/>
      <sheetName val="I-2"/>
    </sheetNames>
    <sheetDataSet>
      <sheetData sheetId="0" refreshError="1"/>
      <sheetData sheetId="1">
        <row r="7">
          <cell r="B7" t="str">
            <v>平成23年度</v>
          </cell>
          <cell r="G7">
            <v>2849.0454456039702</v>
          </cell>
          <cell r="H7">
            <v>2798</v>
          </cell>
        </row>
        <row r="8">
          <cell r="B8" t="str">
            <v>平成24年度</v>
          </cell>
          <cell r="G8">
            <v>2768.9217314735133</v>
          </cell>
          <cell r="H8">
            <v>2808</v>
          </cell>
        </row>
        <row r="9">
          <cell r="B9" t="str">
            <v>平成25年度</v>
          </cell>
          <cell r="G9">
            <v>2888.7557914160093</v>
          </cell>
          <cell r="H9">
            <v>2925</v>
          </cell>
        </row>
        <row r="10">
          <cell r="B10" t="str">
            <v>平成26年度</v>
          </cell>
          <cell r="G10">
            <v>2871.4109228576813</v>
          </cell>
          <cell r="H10">
            <v>2961</v>
          </cell>
        </row>
        <row r="11">
          <cell r="B11" t="str">
            <v>平成27年度</v>
          </cell>
          <cell r="G11">
            <v>3073.1436052571371</v>
          </cell>
          <cell r="H11">
            <v>3089</v>
          </cell>
        </row>
        <row r="12">
          <cell r="B12" t="str">
            <v>平成28年度</v>
          </cell>
          <cell r="G12">
            <v>2981.2625980879629</v>
          </cell>
          <cell r="H12">
            <v>3089</v>
          </cell>
        </row>
        <row r="13">
          <cell r="B13" t="str">
            <v>平成29年度</v>
          </cell>
          <cell r="G13">
            <v>3093.4709242284857</v>
          </cell>
          <cell r="H13">
            <v>3157</v>
          </cell>
        </row>
        <row r="14">
          <cell r="B14" t="str">
            <v>平成30年度</v>
          </cell>
          <cell r="G14">
            <v>3224.8275098460044</v>
          </cell>
          <cell r="H14">
            <v>3181</v>
          </cell>
        </row>
        <row r="15">
          <cell r="B15" t="str">
            <v>令和元年度</v>
          </cell>
          <cell r="G15">
            <v>3308.4386079764581</v>
          </cell>
          <cell r="H15">
            <v>3181</v>
          </cell>
        </row>
        <row r="16">
          <cell r="B16" t="str">
            <v>令和 2年度</v>
          </cell>
          <cell r="G16">
            <v>3137.1548764251238</v>
          </cell>
          <cell r="H16">
            <v>2980</v>
          </cell>
        </row>
        <row r="17">
          <cell r="B17" t="str">
            <v>令和 3年度</v>
          </cell>
          <cell r="G17">
            <v>3225.8113723633683</v>
          </cell>
          <cell r="H17">
            <v>3153</v>
          </cell>
        </row>
        <row r="18">
          <cell r="B18" t="str">
            <v>令和 4年度</v>
          </cell>
          <cell r="G18">
            <v>3095.4141235696115</v>
          </cell>
          <cell r="H18">
            <v>3274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285A2-0159-451C-8E80-0F572036AFD4}">
  <dimension ref="A1:D5"/>
  <sheetViews>
    <sheetView tabSelected="1" workbookViewId="0">
      <selection activeCell="A2" sqref="A2"/>
    </sheetView>
  </sheetViews>
  <sheetFormatPr defaultColWidth="8" defaultRowHeight="18.75" x14ac:dyDescent="0.15"/>
  <cols>
    <col min="1" max="1" width="8" style="30"/>
    <col min="2" max="2" width="4.25" style="30" customWidth="1"/>
    <col min="3" max="3" width="40.625" style="30" customWidth="1"/>
    <col min="4" max="4" width="10.625" style="30" customWidth="1"/>
    <col min="5" max="16384" width="8" style="30"/>
  </cols>
  <sheetData>
    <row r="1" spans="1:4" ht="21" x14ac:dyDescent="0.15">
      <c r="A1" s="29" t="s">
        <v>102</v>
      </c>
      <c r="B1" s="29"/>
      <c r="C1" s="29"/>
    </row>
    <row r="2" spans="1:4" ht="21" x14ac:dyDescent="0.15">
      <c r="A2" s="29" t="s">
        <v>69</v>
      </c>
      <c r="B2" s="29"/>
      <c r="C2" s="29"/>
    </row>
    <row r="4" spans="1:4" x14ac:dyDescent="0.15">
      <c r="A4" s="31" t="s">
        <v>70</v>
      </c>
      <c r="B4" s="32" t="s">
        <v>71</v>
      </c>
      <c r="C4" s="33"/>
      <c r="D4" s="34" t="s">
        <v>70</v>
      </c>
    </row>
    <row r="5" spans="1:4" x14ac:dyDescent="0.15">
      <c r="A5" s="31" t="s">
        <v>72</v>
      </c>
      <c r="B5" s="32" t="s">
        <v>73</v>
      </c>
      <c r="C5" s="33"/>
      <c r="D5" s="34" t="s">
        <v>72</v>
      </c>
    </row>
  </sheetData>
  <phoneticPr fontId="3"/>
  <hyperlinks>
    <hyperlink ref="D4" location="'I-1'!A1" display="I-1" xr:uid="{779CF245-8AD9-4ECC-B9F3-C9AEDCA6F4E9}"/>
    <hyperlink ref="D5" location="'I-2'!A1" display="I-2" xr:uid="{FB961377-1BE4-4B22-957F-5E3F095988D2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BC401-8886-438D-A7BC-7AD2174279A9}">
  <dimension ref="A1:G144"/>
  <sheetViews>
    <sheetView showGridLines="0" view="pageBreakPreview" zoomScaleNormal="100" zoomScaleSheetLayoutView="100" workbookViewId="0">
      <selection activeCell="B63" sqref="B63"/>
    </sheetView>
  </sheetViews>
  <sheetFormatPr defaultColWidth="8" defaultRowHeight="13.5" x14ac:dyDescent="0.15"/>
  <cols>
    <col min="1" max="1" width="1.625" style="4" customWidth="1"/>
    <col min="2" max="2" width="17.75" style="16" customWidth="1"/>
    <col min="3" max="3" width="17.75" style="4" customWidth="1"/>
    <col min="4" max="4" width="17.75" style="23" customWidth="1"/>
    <col min="5" max="5" width="17.75" style="4" customWidth="1"/>
    <col min="6" max="6" width="17.75" style="23" customWidth="1"/>
    <col min="7" max="7" width="8.125" style="4" customWidth="1"/>
    <col min="8" max="8" width="9.125" style="4" customWidth="1"/>
    <col min="9" max="9" width="8.125" style="4" customWidth="1"/>
    <col min="10" max="10" width="9.125" style="4" customWidth="1"/>
    <col min="11" max="11" width="8.125" style="4" customWidth="1"/>
    <col min="12" max="12" width="9.125" style="4" customWidth="1"/>
    <col min="13" max="13" width="8.125" style="4" customWidth="1"/>
    <col min="14" max="14" width="9.25" style="4" customWidth="1"/>
    <col min="15" max="16384" width="8" style="4"/>
  </cols>
  <sheetData>
    <row r="1" spans="1:6" ht="30" customHeight="1" x14ac:dyDescent="0.25">
      <c r="A1" s="1" t="s">
        <v>43</v>
      </c>
      <c r="B1" s="2"/>
      <c r="C1" s="3"/>
      <c r="D1" s="17"/>
      <c r="E1" s="3"/>
      <c r="F1" s="17"/>
    </row>
    <row r="2" spans="1:6" ht="7.15" customHeight="1" x14ac:dyDescent="0.2">
      <c r="B2" s="2"/>
      <c r="C2" s="5"/>
      <c r="D2" s="18"/>
      <c r="E2" s="5"/>
      <c r="F2" s="24"/>
    </row>
    <row r="3" spans="1:6" ht="7.9" customHeight="1" x14ac:dyDescent="0.2">
      <c r="B3" s="2"/>
      <c r="C3" s="5"/>
      <c r="D3" s="18"/>
      <c r="E3" s="5"/>
      <c r="F3" s="24"/>
    </row>
    <row r="4" spans="1:6" s="6" customFormat="1" ht="18.75" customHeight="1" x14ac:dyDescent="0.15">
      <c r="B4" s="7"/>
      <c r="C4" s="26" t="s">
        <v>31</v>
      </c>
      <c r="D4" s="26"/>
      <c r="E4" s="26" t="s">
        <v>32</v>
      </c>
      <c r="F4" s="26"/>
    </row>
    <row r="5" spans="1:6" s="6" customFormat="1" ht="18.75" customHeight="1" x14ac:dyDescent="0.15">
      <c r="B5" s="8" t="s">
        <v>5</v>
      </c>
      <c r="C5" s="27" t="s">
        <v>0</v>
      </c>
      <c r="D5" s="19" t="s">
        <v>1</v>
      </c>
      <c r="E5" s="27" t="s">
        <v>0</v>
      </c>
      <c r="F5" s="19" t="s">
        <v>1</v>
      </c>
    </row>
    <row r="6" spans="1:6" s="6" customFormat="1" ht="18.75" customHeight="1" x14ac:dyDescent="0.15">
      <c r="B6" s="9"/>
      <c r="C6" s="28"/>
      <c r="D6" s="20" t="s">
        <v>2</v>
      </c>
      <c r="E6" s="28"/>
      <c r="F6" s="20" t="s">
        <v>2</v>
      </c>
    </row>
    <row r="7" spans="1:6" s="10" customFormat="1" ht="13.5" hidden="1" customHeight="1" x14ac:dyDescent="0.15">
      <c r="B7" s="11" t="s">
        <v>33</v>
      </c>
      <c r="C7" s="12">
        <v>30.9</v>
      </c>
      <c r="D7" s="21" t="s">
        <v>3</v>
      </c>
      <c r="E7" s="12">
        <v>31.4</v>
      </c>
      <c r="F7" s="21" t="s">
        <v>3</v>
      </c>
    </row>
    <row r="8" spans="1:6" s="10" customFormat="1" ht="13.5" hidden="1" customHeight="1" x14ac:dyDescent="0.15">
      <c r="B8" s="13" t="s">
        <v>6</v>
      </c>
      <c r="C8" s="12">
        <v>32.9</v>
      </c>
      <c r="D8" s="22">
        <v>6.3</v>
      </c>
      <c r="E8" s="12">
        <v>33.4</v>
      </c>
      <c r="F8" s="22">
        <v>6.5</v>
      </c>
    </row>
    <row r="9" spans="1:6" s="10" customFormat="1" ht="13.5" hidden="1" customHeight="1" x14ac:dyDescent="0.15">
      <c r="B9" s="13" t="s">
        <v>7</v>
      </c>
      <c r="C9" s="12">
        <v>34.5</v>
      </c>
      <c r="D9" s="22">
        <v>4.9000000000000004</v>
      </c>
      <c r="E9" s="12">
        <v>35.700000000000003</v>
      </c>
      <c r="F9" s="22">
        <v>6.7</v>
      </c>
    </row>
    <row r="10" spans="1:6" s="10" customFormat="1" ht="13.5" hidden="1" customHeight="1" x14ac:dyDescent="0.15">
      <c r="B10" s="13" t="s">
        <v>8</v>
      </c>
      <c r="C10" s="12">
        <v>38.6</v>
      </c>
      <c r="D10" s="22">
        <v>11.7</v>
      </c>
      <c r="E10" s="12">
        <v>39.9</v>
      </c>
      <c r="F10" s="22">
        <v>11.8</v>
      </c>
    </row>
    <row r="11" spans="1:6" s="10" customFormat="1" ht="13.5" hidden="1" customHeight="1" x14ac:dyDescent="0.15">
      <c r="B11" s="13" t="s">
        <v>9</v>
      </c>
      <c r="C11" s="12">
        <v>47.5</v>
      </c>
      <c r="D11" s="22">
        <v>23.2</v>
      </c>
      <c r="E11" s="12">
        <v>48.7</v>
      </c>
      <c r="F11" s="22">
        <v>22.3</v>
      </c>
    </row>
    <row r="12" spans="1:6" s="10" customFormat="1" ht="14.25" hidden="1" customHeight="1" x14ac:dyDescent="0.15">
      <c r="B12" s="13" t="s">
        <v>10</v>
      </c>
      <c r="C12" s="12">
        <v>53.1</v>
      </c>
      <c r="D12" s="22">
        <v>11.7</v>
      </c>
      <c r="E12" s="12">
        <v>54.4</v>
      </c>
      <c r="F12" s="22">
        <v>11.6</v>
      </c>
    </row>
    <row r="13" spans="1:6" s="10" customFormat="1" ht="14.25" hidden="1" customHeight="1" x14ac:dyDescent="0.15">
      <c r="B13" s="13" t="s">
        <v>11</v>
      </c>
      <c r="C13" s="12">
        <v>58.1</v>
      </c>
      <c r="D13" s="22">
        <v>9.4</v>
      </c>
      <c r="E13" s="12">
        <v>59.5</v>
      </c>
      <c r="F13" s="22">
        <v>9.5</v>
      </c>
    </row>
    <row r="14" spans="1:6" s="10" customFormat="1" ht="14.25" hidden="1" customHeight="1" x14ac:dyDescent="0.15">
      <c r="B14" s="13" t="s">
        <v>12</v>
      </c>
      <c r="C14" s="12">
        <v>62.8</v>
      </c>
      <c r="D14" s="22">
        <v>8.1</v>
      </c>
      <c r="E14" s="12">
        <v>63.9</v>
      </c>
      <c r="F14" s="22">
        <v>7.4</v>
      </c>
    </row>
    <row r="15" spans="1:6" s="10" customFormat="1" ht="14.25" hidden="1" customHeight="1" x14ac:dyDescent="0.15">
      <c r="B15" s="13" t="s">
        <v>13</v>
      </c>
      <c r="C15" s="12">
        <v>65.5</v>
      </c>
      <c r="D15" s="22">
        <v>4.2</v>
      </c>
      <c r="E15" s="12">
        <v>66.3</v>
      </c>
      <c r="F15" s="22">
        <v>3.7</v>
      </c>
    </row>
    <row r="16" spans="1:6" s="10" customFormat="1" ht="14.25" hidden="1" customHeight="1" x14ac:dyDescent="0.15">
      <c r="B16" s="13" t="s">
        <v>14</v>
      </c>
      <c r="C16" s="12">
        <v>67.900000000000006</v>
      </c>
      <c r="D16" s="22">
        <v>3.7</v>
      </c>
      <c r="E16" s="12">
        <v>68.2</v>
      </c>
      <c r="F16" s="22">
        <v>3</v>
      </c>
    </row>
    <row r="17" spans="2:6" s="10" customFormat="1" ht="14.25" hidden="1" customHeight="1" x14ac:dyDescent="0.15">
      <c r="B17" s="13" t="s">
        <v>15</v>
      </c>
      <c r="C17" s="12">
        <v>73.2</v>
      </c>
      <c r="D17" s="22">
        <v>7.7</v>
      </c>
      <c r="E17" s="12">
        <v>73.7</v>
      </c>
      <c r="F17" s="22">
        <v>8</v>
      </c>
    </row>
    <row r="18" spans="2:6" s="10" customFormat="1" ht="14.25" hidden="1" customHeight="1" x14ac:dyDescent="0.15">
      <c r="B18" s="13" t="s">
        <v>16</v>
      </c>
      <c r="C18" s="12">
        <v>76.7</v>
      </c>
      <c r="D18" s="22">
        <v>4.9000000000000004</v>
      </c>
      <c r="E18" s="12">
        <v>77.900000000000006</v>
      </c>
      <c r="F18" s="22">
        <v>5.7</v>
      </c>
    </row>
    <row r="19" spans="2:6" s="10" customFormat="1" ht="14.25" customHeight="1" x14ac:dyDescent="0.15">
      <c r="B19" s="13" t="s">
        <v>17</v>
      </c>
      <c r="C19" s="12">
        <v>78.900000000000006</v>
      </c>
      <c r="D19" s="22">
        <v>2.8</v>
      </c>
      <c r="E19" s="12">
        <v>80.400000000000006</v>
      </c>
      <c r="F19" s="22">
        <v>3.2</v>
      </c>
    </row>
    <row r="20" spans="2:6" s="10" customFormat="1" ht="14.25" customHeight="1" x14ac:dyDescent="0.15">
      <c r="B20" s="13" t="s">
        <v>18</v>
      </c>
      <c r="C20" s="12">
        <v>80.3</v>
      </c>
      <c r="D20" s="22">
        <v>1.9</v>
      </c>
      <c r="E20" s="12">
        <v>82</v>
      </c>
      <c r="F20" s="22">
        <v>1.9</v>
      </c>
    </row>
    <row r="21" spans="2:6" s="10" customFormat="1" ht="14.25" customHeight="1" x14ac:dyDescent="0.15">
      <c r="B21" s="13" t="s">
        <v>19</v>
      </c>
      <c r="C21" s="12">
        <v>82.2</v>
      </c>
      <c r="D21" s="22">
        <v>2.2999999999999998</v>
      </c>
      <c r="E21" s="12">
        <v>84</v>
      </c>
      <c r="F21" s="22">
        <v>2.4</v>
      </c>
    </row>
    <row r="22" spans="2:6" s="10" customFormat="1" ht="14.25" customHeight="1" x14ac:dyDescent="0.15">
      <c r="B22" s="13" t="s">
        <v>20</v>
      </c>
      <c r="C22" s="12">
        <v>83.8</v>
      </c>
      <c r="D22" s="22">
        <v>2</v>
      </c>
      <c r="E22" s="12">
        <v>85.9</v>
      </c>
      <c r="F22" s="22">
        <v>2.2999999999999998</v>
      </c>
    </row>
    <row r="23" spans="2:6" s="10" customFormat="1" ht="14.25" customHeight="1" x14ac:dyDescent="0.15">
      <c r="B23" s="13" t="s">
        <v>21</v>
      </c>
      <c r="C23" s="12">
        <v>84.3</v>
      </c>
      <c r="D23" s="22">
        <v>0.6</v>
      </c>
      <c r="E23" s="12">
        <v>86.3</v>
      </c>
      <c r="F23" s="22">
        <v>0.4</v>
      </c>
    </row>
    <row r="24" spans="2:6" s="10" customFormat="1" ht="14.25" customHeight="1" x14ac:dyDescent="0.15">
      <c r="B24" s="13" t="s">
        <v>22</v>
      </c>
      <c r="C24" s="12">
        <v>84.4</v>
      </c>
      <c r="D24" s="22">
        <v>0.1</v>
      </c>
      <c r="E24" s="12">
        <v>86.3</v>
      </c>
      <c r="F24" s="22">
        <v>0.1</v>
      </c>
    </row>
    <row r="25" spans="2:6" s="10" customFormat="1" ht="14.25" customHeight="1" x14ac:dyDescent="0.15">
      <c r="B25" s="13" t="s">
        <v>23</v>
      </c>
      <c r="C25" s="12">
        <v>85</v>
      </c>
      <c r="D25" s="22">
        <v>0.7</v>
      </c>
      <c r="E25" s="12">
        <v>86.7</v>
      </c>
      <c r="F25" s="22">
        <v>0.4</v>
      </c>
    </row>
    <row r="26" spans="2:6" s="10" customFormat="1" ht="14.25" customHeight="1" x14ac:dyDescent="0.15">
      <c r="B26" s="13" t="s">
        <v>4</v>
      </c>
      <c r="C26" s="12">
        <v>86.9</v>
      </c>
      <c r="D26" s="22">
        <v>2.2999999999999998</v>
      </c>
      <c r="E26" s="12">
        <v>88.6</v>
      </c>
      <c r="F26" s="22">
        <v>2.2000000000000002</v>
      </c>
    </row>
    <row r="27" spans="2:6" s="10" customFormat="1" ht="14.25" customHeight="1" x14ac:dyDescent="0.15">
      <c r="B27" s="13" t="s">
        <v>34</v>
      </c>
      <c r="C27" s="12">
        <v>89.6</v>
      </c>
      <c r="D27" s="22">
        <v>3.1</v>
      </c>
      <c r="E27" s="12">
        <v>91.7</v>
      </c>
      <c r="F27" s="22">
        <v>3.5</v>
      </c>
    </row>
    <row r="28" spans="2:6" s="10" customFormat="1" ht="14.25" customHeight="1" x14ac:dyDescent="0.15">
      <c r="B28" s="13" t="s">
        <v>24</v>
      </c>
      <c r="C28" s="12">
        <v>92.6</v>
      </c>
      <c r="D28" s="22">
        <v>3.3</v>
      </c>
      <c r="E28" s="12">
        <v>94.7</v>
      </c>
      <c r="F28" s="22">
        <v>3.3</v>
      </c>
    </row>
    <row r="29" spans="2:6" s="10" customFormat="1" ht="14.25" customHeight="1" x14ac:dyDescent="0.15">
      <c r="B29" s="13" t="s">
        <v>25</v>
      </c>
      <c r="C29" s="12">
        <v>94.1</v>
      </c>
      <c r="D29" s="22">
        <v>1.6</v>
      </c>
      <c r="E29" s="12">
        <v>95.6</v>
      </c>
      <c r="F29" s="22">
        <v>1</v>
      </c>
    </row>
    <row r="30" spans="2:6" s="10" customFormat="1" ht="14.25" customHeight="1" x14ac:dyDescent="0.15">
      <c r="B30" s="13" t="s">
        <v>26</v>
      </c>
      <c r="C30" s="12">
        <v>95.4</v>
      </c>
      <c r="D30" s="22">
        <v>1.3</v>
      </c>
      <c r="E30" s="12">
        <v>96.4</v>
      </c>
      <c r="F30" s="22">
        <v>0.9</v>
      </c>
    </row>
    <row r="31" spans="2:6" s="10" customFormat="1" ht="14.25" customHeight="1" x14ac:dyDescent="0.15">
      <c r="B31" s="13" t="s">
        <v>27</v>
      </c>
      <c r="C31" s="12">
        <v>96</v>
      </c>
      <c r="D31" s="22">
        <v>0.7</v>
      </c>
      <c r="E31" s="12">
        <v>96.8</v>
      </c>
      <c r="F31" s="22">
        <v>0.4</v>
      </c>
    </row>
    <row r="32" spans="2:6" s="10" customFormat="1" ht="14.25" customHeight="1" x14ac:dyDescent="0.15">
      <c r="B32" s="13" t="s">
        <v>28</v>
      </c>
      <c r="C32" s="12">
        <v>95.9</v>
      </c>
      <c r="D32" s="22">
        <v>-0.1</v>
      </c>
      <c r="E32" s="12">
        <v>96.4</v>
      </c>
      <c r="F32" s="22">
        <v>-0.4</v>
      </c>
    </row>
    <row r="33" spans="2:6" s="10" customFormat="1" ht="14.25" customHeight="1" x14ac:dyDescent="0.15">
      <c r="B33" s="13" t="s">
        <v>29</v>
      </c>
      <c r="C33" s="12">
        <v>96</v>
      </c>
      <c r="D33" s="22">
        <v>0.1</v>
      </c>
      <c r="E33" s="12">
        <v>95.9</v>
      </c>
      <c r="F33" s="22">
        <v>-0.6</v>
      </c>
    </row>
    <row r="34" spans="2:6" s="10" customFormat="1" ht="14.25" customHeight="1" x14ac:dyDescent="0.15">
      <c r="B34" s="13" t="s">
        <v>30</v>
      </c>
      <c r="C34" s="12">
        <v>97.7</v>
      </c>
      <c r="D34" s="22">
        <v>1.8</v>
      </c>
      <c r="E34" s="12">
        <v>97.5</v>
      </c>
      <c r="F34" s="22">
        <v>1.7</v>
      </c>
    </row>
    <row r="35" spans="2:6" s="10" customFormat="1" ht="14.25" customHeight="1" x14ac:dyDescent="0.15">
      <c r="B35" s="13" t="s">
        <v>35</v>
      </c>
      <c r="C35" s="12">
        <v>98.3</v>
      </c>
      <c r="D35" s="22">
        <v>0.6</v>
      </c>
      <c r="E35" s="12">
        <v>98.8</v>
      </c>
      <c r="F35" s="22">
        <v>1.3</v>
      </c>
    </row>
    <row r="36" spans="2:6" s="10" customFormat="1" ht="14.25" customHeight="1" x14ac:dyDescent="0.15">
      <c r="B36" s="13" t="s">
        <v>36</v>
      </c>
      <c r="C36" s="12">
        <v>98</v>
      </c>
      <c r="D36" s="22">
        <v>-0.3</v>
      </c>
      <c r="E36" s="12">
        <v>98.5</v>
      </c>
      <c r="F36" s="22">
        <v>-0.3</v>
      </c>
    </row>
    <row r="37" spans="2:6" s="10" customFormat="1" ht="14.25" customHeight="1" x14ac:dyDescent="0.15">
      <c r="B37" s="13" t="s">
        <v>37</v>
      </c>
      <c r="C37" s="12">
        <v>97.3</v>
      </c>
      <c r="D37" s="22">
        <v>-0.7</v>
      </c>
      <c r="E37" s="12">
        <v>98.2</v>
      </c>
      <c r="F37" s="22">
        <v>-0.3</v>
      </c>
    </row>
    <row r="38" spans="2:6" s="10" customFormat="1" ht="14.25" customHeight="1" x14ac:dyDescent="0.15">
      <c r="B38" s="13" t="s">
        <v>38</v>
      </c>
      <c r="C38" s="12">
        <v>96.7</v>
      </c>
      <c r="D38" s="22">
        <v>-0.7</v>
      </c>
      <c r="E38" s="12">
        <v>96.8</v>
      </c>
      <c r="F38" s="22">
        <v>-1.4</v>
      </c>
    </row>
    <row r="39" spans="2:6" s="10" customFormat="1" ht="14.25" customHeight="1" x14ac:dyDescent="0.15">
      <c r="B39" s="13" t="s">
        <v>39</v>
      </c>
      <c r="C39" s="12">
        <v>95.8</v>
      </c>
      <c r="D39" s="22">
        <v>-0.9</v>
      </c>
      <c r="E39" s="12">
        <v>95.1</v>
      </c>
      <c r="F39" s="22">
        <v>-1.7</v>
      </c>
    </row>
    <row r="40" spans="2:6" s="10" customFormat="1" ht="14.25" customHeight="1" x14ac:dyDescent="0.15">
      <c r="B40" s="13" t="s">
        <v>40</v>
      </c>
      <c r="C40" s="12">
        <v>95.5</v>
      </c>
      <c r="D40" s="22">
        <v>-0.3</v>
      </c>
      <c r="E40" s="12">
        <v>94.5</v>
      </c>
      <c r="F40" s="22">
        <v>-0.6</v>
      </c>
    </row>
    <row r="41" spans="2:6" s="10" customFormat="1" ht="14.25" customHeight="1" x14ac:dyDescent="0.15">
      <c r="B41" s="13" t="s">
        <v>41</v>
      </c>
      <c r="C41" s="12">
        <v>95.5</v>
      </c>
      <c r="D41" s="22">
        <v>0</v>
      </c>
      <c r="E41" s="12">
        <v>94.9</v>
      </c>
      <c r="F41" s="22">
        <v>0.4</v>
      </c>
    </row>
    <row r="42" spans="2:6" s="10" customFormat="1" ht="14.25" customHeight="1" x14ac:dyDescent="0.15">
      <c r="B42" s="13" t="s">
        <v>42</v>
      </c>
      <c r="C42" s="12">
        <v>95.2</v>
      </c>
      <c r="D42" s="22">
        <v>-0.3</v>
      </c>
      <c r="E42" s="12">
        <v>95.2</v>
      </c>
      <c r="F42" s="22">
        <v>0.3</v>
      </c>
    </row>
    <row r="43" spans="2:6" s="10" customFormat="1" ht="14.25" customHeight="1" x14ac:dyDescent="0.15">
      <c r="B43" s="13" t="s">
        <v>44</v>
      </c>
      <c r="C43" s="12">
        <v>95.5</v>
      </c>
      <c r="D43" s="22">
        <v>0.3</v>
      </c>
      <c r="E43" s="12">
        <v>95.5</v>
      </c>
      <c r="F43" s="22">
        <v>0.3</v>
      </c>
    </row>
    <row r="44" spans="2:6" s="10" customFormat="1" ht="14.25" customHeight="1" x14ac:dyDescent="0.15">
      <c r="B44" s="13" t="s">
        <v>45</v>
      </c>
      <c r="C44" s="12">
        <v>95.5</v>
      </c>
      <c r="D44" s="22">
        <v>0</v>
      </c>
      <c r="E44" s="12">
        <v>95.3</v>
      </c>
      <c r="F44" s="22">
        <v>-0.2</v>
      </c>
    </row>
    <row r="45" spans="2:6" ht="14.25" customHeight="1" x14ac:dyDescent="0.15">
      <c r="B45" s="13" t="s">
        <v>47</v>
      </c>
      <c r="C45" s="12">
        <v>96.8</v>
      </c>
      <c r="D45" s="22">
        <v>1.4</v>
      </c>
      <c r="E45" s="12">
        <v>96.7</v>
      </c>
      <c r="F45" s="22">
        <v>1.4</v>
      </c>
    </row>
    <row r="46" spans="2:6" ht="14.25" customHeight="1" x14ac:dyDescent="0.15">
      <c r="B46" s="13" t="s">
        <v>48</v>
      </c>
      <c r="C46" s="12">
        <v>95.5</v>
      </c>
      <c r="D46" s="22">
        <v>-1.4</v>
      </c>
      <c r="E46" s="12">
        <v>95.7</v>
      </c>
      <c r="F46" s="22">
        <v>-1</v>
      </c>
    </row>
    <row r="47" spans="2:6" ht="14.25" customHeight="1" x14ac:dyDescent="0.15">
      <c r="B47" s="13" t="s">
        <v>49</v>
      </c>
      <c r="C47" s="12">
        <v>94.8</v>
      </c>
      <c r="D47" s="22">
        <v>-0.7</v>
      </c>
      <c r="E47" s="12">
        <v>94.4</v>
      </c>
      <c r="F47" s="22">
        <v>-1.4</v>
      </c>
    </row>
    <row r="48" spans="2:6" ht="14.25" customHeight="1" x14ac:dyDescent="0.15">
      <c r="B48" s="13" t="s">
        <v>50</v>
      </c>
      <c r="C48" s="12">
        <v>94.5</v>
      </c>
      <c r="D48" s="22">
        <v>-0.3</v>
      </c>
      <c r="E48" s="12">
        <v>93.6</v>
      </c>
      <c r="F48" s="22">
        <v>-0.9</v>
      </c>
    </row>
    <row r="49" spans="2:7" ht="14.25" customHeight="1" x14ac:dyDescent="0.15">
      <c r="B49" s="13" t="s">
        <v>51</v>
      </c>
      <c r="C49" s="12">
        <v>94.5</v>
      </c>
      <c r="D49" s="22">
        <v>0</v>
      </c>
      <c r="E49" s="12">
        <v>93.8</v>
      </c>
      <c r="F49" s="22">
        <v>0.2</v>
      </c>
    </row>
    <row r="50" spans="2:7" ht="14.25" customHeight="1" x14ac:dyDescent="0.15">
      <c r="B50" s="13" t="s">
        <v>52</v>
      </c>
      <c r="C50" s="12">
        <v>94.9</v>
      </c>
      <c r="D50" s="22">
        <v>0.4</v>
      </c>
      <c r="E50" s="12">
        <v>93.9</v>
      </c>
      <c r="F50" s="22">
        <v>0.2</v>
      </c>
    </row>
    <row r="51" spans="2:7" ht="14.25" customHeight="1" x14ac:dyDescent="0.15">
      <c r="B51" s="13" t="s">
        <v>53</v>
      </c>
      <c r="C51" s="14">
        <v>97.5</v>
      </c>
      <c r="D51" s="22">
        <v>2.7</v>
      </c>
      <c r="E51" s="14">
        <v>96.6</v>
      </c>
      <c r="F51" s="22">
        <v>2.8</v>
      </c>
    </row>
    <row r="52" spans="2:7" ht="14.25" customHeight="1" x14ac:dyDescent="0.15">
      <c r="B52" s="13" t="s">
        <v>54</v>
      </c>
      <c r="C52" s="14">
        <v>98.2</v>
      </c>
      <c r="D52" s="22">
        <v>0.8</v>
      </c>
      <c r="E52" s="14">
        <v>97.5</v>
      </c>
      <c r="F52" s="22">
        <v>1</v>
      </c>
    </row>
    <row r="53" spans="2:7" ht="14.25" customHeight="1" x14ac:dyDescent="0.15">
      <c r="B53" s="13" t="s">
        <v>55</v>
      </c>
      <c r="C53" s="14">
        <v>98.1</v>
      </c>
      <c r="D53" s="22">
        <v>-0.1</v>
      </c>
      <c r="E53" s="14">
        <v>97.8</v>
      </c>
      <c r="F53" s="22">
        <v>0.3</v>
      </c>
    </row>
    <row r="54" spans="2:7" ht="14.25" customHeight="1" x14ac:dyDescent="0.15">
      <c r="B54" s="13" t="s">
        <v>57</v>
      </c>
      <c r="C54" s="14">
        <v>98.6</v>
      </c>
      <c r="D54" s="22">
        <v>0.5</v>
      </c>
      <c r="E54" s="14">
        <v>98.1</v>
      </c>
      <c r="F54" s="22">
        <v>0.4</v>
      </c>
    </row>
    <row r="55" spans="2:7" ht="14.25" customHeight="1" x14ac:dyDescent="0.15">
      <c r="B55" s="13" t="s">
        <v>58</v>
      </c>
      <c r="C55" s="14">
        <v>99.5</v>
      </c>
      <c r="D55" s="22">
        <v>1</v>
      </c>
      <c r="E55" s="14">
        <v>99.1</v>
      </c>
      <c r="F55" s="22">
        <v>1</v>
      </c>
    </row>
    <row r="56" spans="2:7" ht="14.25" customHeight="1" x14ac:dyDescent="0.15">
      <c r="B56" s="13" t="s">
        <v>59</v>
      </c>
      <c r="C56" s="14">
        <v>100</v>
      </c>
      <c r="D56" s="22">
        <v>0.5</v>
      </c>
      <c r="E56" s="14">
        <v>99.9</v>
      </c>
      <c r="F56" s="22">
        <v>0.8</v>
      </c>
    </row>
    <row r="57" spans="2:7" ht="14.25" customHeight="1" x14ac:dyDescent="0.15">
      <c r="B57" s="13" t="s">
        <v>63</v>
      </c>
      <c r="C57" s="14">
        <v>100</v>
      </c>
      <c r="D57" s="22">
        <v>0</v>
      </c>
      <c r="E57" s="14">
        <v>100</v>
      </c>
      <c r="F57" s="22">
        <v>0.1</v>
      </c>
    </row>
    <row r="58" spans="2:7" ht="14.25" customHeight="1" x14ac:dyDescent="0.15">
      <c r="B58" s="13" t="s">
        <v>64</v>
      </c>
      <c r="C58" s="14">
        <v>99.8</v>
      </c>
      <c r="D58" s="22">
        <v>-0.2</v>
      </c>
      <c r="E58" s="14">
        <v>99.5</v>
      </c>
      <c r="F58" s="22">
        <v>-0.5</v>
      </c>
    </row>
    <row r="59" spans="2:7" ht="14.25" customHeight="1" x14ac:dyDescent="0.15">
      <c r="B59" s="13" t="s">
        <v>65</v>
      </c>
      <c r="C59" s="14">
        <v>102.3</v>
      </c>
      <c r="D59" s="22">
        <v>2.5</v>
      </c>
      <c r="E59" s="14">
        <v>101.6</v>
      </c>
      <c r="F59" s="22">
        <v>2.1</v>
      </c>
    </row>
    <row r="60" spans="2:7" ht="14.25" customHeight="1" x14ac:dyDescent="0.15">
      <c r="B60" s="13" t="s">
        <v>66</v>
      </c>
      <c r="C60" s="14">
        <v>105.6</v>
      </c>
      <c r="D60" s="22">
        <v>3.2</v>
      </c>
      <c r="E60" s="14">
        <v>104.8</v>
      </c>
      <c r="F60" s="22">
        <v>3.1</v>
      </c>
    </row>
    <row r="61" spans="2:7" ht="14.25" customHeight="1" x14ac:dyDescent="0.15">
      <c r="B61" s="13" t="s">
        <v>67</v>
      </c>
      <c r="C61" s="14">
        <v>108.5</v>
      </c>
      <c r="D61" s="22">
        <v>2.7</v>
      </c>
      <c r="E61" s="14">
        <v>107</v>
      </c>
      <c r="F61" s="22">
        <v>2.2000000000000002</v>
      </c>
    </row>
    <row r="62" spans="2:7" ht="14.25" customHeight="1" x14ac:dyDescent="0.15">
      <c r="B62" s="13" t="s">
        <v>68</v>
      </c>
      <c r="C62" s="14">
        <v>111.9</v>
      </c>
      <c r="D62" s="22">
        <v>3.2</v>
      </c>
      <c r="E62" s="14">
        <v>109.9</v>
      </c>
      <c r="F62" s="22">
        <v>2.7</v>
      </c>
    </row>
    <row r="63" spans="2:7" ht="14.25" customHeight="1" x14ac:dyDescent="0.15">
      <c r="B63" s="15" t="s">
        <v>60</v>
      </c>
      <c r="F63" s="25"/>
      <c r="G63" s="4" t="s">
        <v>62</v>
      </c>
    </row>
    <row r="64" spans="2:7" ht="14.25" customHeight="1" x14ac:dyDescent="0.15">
      <c r="B64" s="15" t="s">
        <v>46</v>
      </c>
      <c r="F64" s="25"/>
    </row>
    <row r="65" spans="2:2" ht="14.25" customHeight="1" x14ac:dyDescent="0.15">
      <c r="B65" s="15" t="s">
        <v>56</v>
      </c>
    </row>
    <row r="144" ht="12.75" customHeight="1" x14ac:dyDescent="0.15"/>
  </sheetData>
  <mergeCells count="4">
    <mergeCell ref="C4:D4"/>
    <mergeCell ref="E4:F4"/>
    <mergeCell ref="C5:C6"/>
    <mergeCell ref="E5:E6"/>
  </mergeCells>
  <phoneticPr fontId="3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Ｐゴシック,標準"9.経      済</oddHeader>
    <oddFooter>&amp;C&amp;"ＭＳ Ｐゴシック,標準"-57-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898B4-5099-4B5D-ABF0-B0992646D85D}">
  <dimension ref="A1:L100"/>
  <sheetViews>
    <sheetView showGridLines="0" zoomScaleNormal="100" zoomScaleSheetLayoutView="100" workbookViewId="0">
      <selection activeCell="Q40" sqref="Q40"/>
    </sheetView>
  </sheetViews>
  <sheetFormatPr defaultColWidth="8.625" defaultRowHeight="13.5" x14ac:dyDescent="0.15"/>
  <cols>
    <col min="1" max="1" width="1.625" style="4" customWidth="1"/>
    <col min="2" max="2" width="8.25" style="16" customWidth="1"/>
    <col min="3" max="6" width="6.375" style="23" customWidth="1"/>
    <col min="7" max="8" width="8.25" style="4" customWidth="1"/>
    <col min="9" max="9" width="6.375" style="4" customWidth="1"/>
    <col min="10" max="11" width="8.25" style="4" customWidth="1"/>
    <col min="12" max="12" width="6.375" style="4" customWidth="1"/>
    <col min="13" max="13" width="7.75" style="4" customWidth="1"/>
    <col min="14" max="14" width="8.75" style="4" customWidth="1"/>
    <col min="15" max="16384" width="8.625" style="4"/>
  </cols>
  <sheetData>
    <row r="1" spans="1:12" ht="30" customHeight="1" x14ac:dyDescent="0.25">
      <c r="A1" s="1" t="s">
        <v>74</v>
      </c>
      <c r="B1" s="2"/>
      <c r="C1" s="17"/>
      <c r="D1" s="17"/>
      <c r="E1" s="17"/>
      <c r="F1" s="17"/>
      <c r="G1" s="3"/>
      <c r="H1" s="3"/>
      <c r="I1" s="3"/>
      <c r="J1" s="3"/>
      <c r="K1" s="3"/>
      <c r="L1" s="3"/>
    </row>
    <row r="2" spans="1:12" ht="7.5" customHeight="1" x14ac:dyDescent="0.25">
      <c r="A2" s="1"/>
      <c r="B2" s="2"/>
      <c r="C2" s="17"/>
      <c r="D2" s="17"/>
      <c r="E2" s="17"/>
      <c r="F2" s="17"/>
      <c r="G2" s="3"/>
      <c r="H2" s="3"/>
      <c r="I2" s="3"/>
      <c r="J2" s="3"/>
      <c r="K2" s="3"/>
      <c r="L2" s="3"/>
    </row>
    <row r="3" spans="1:12" ht="22.5" customHeight="1" x14ac:dyDescent="0.2">
      <c r="B3" s="2"/>
      <c r="C3" s="18"/>
      <c r="D3" s="18"/>
      <c r="E3" s="18"/>
      <c r="F3" s="18"/>
      <c r="G3" s="5"/>
      <c r="H3" s="5"/>
      <c r="I3" s="5"/>
      <c r="J3" s="5"/>
      <c r="K3" s="5"/>
      <c r="L3" s="5"/>
    </row>
    <row r="4" spans="1:12" s="6" customFormat="1" ht="18.75" customHeight="1" x14ac:dyDescent="0.15">
      <c r="B4" s="35"/>
      <c r="C4" s="36" t="s">
        <v>75</v>
      </c>
      <c r="D4" s="37"/>
      <c r="E4" s="37"/>
      <c r="F4" s="38"/>
      <c r="G4" s="39" t="s">
        <v>76</v>
      </c>
      <c r="H4" s="40"/>
      <c r="I4" s="41"/>
      <c r="J4" s="39" t="s">
        <v>77</v>
      </c>
      <c r="K4" s="40"/>
      <c r="L4" s="41"/>
    </row>
    <row r="5" spans="1:12" s="6" customFormat="1" ht="18.75" customHeight="1" x14ac:dyDescent="0.15">
      <c r="B5" s="8" t="s">
        <v>78</v>
      </c>
      <c r="C5" s="42" t="s">
        <v>79</v>
      </c>
      <c r="D5" s="19" t="s">
        <v>80</v>
      </c>
      <c r="E5" s="43" t="s">
        <v>81</v>
      </c>
      <c r="F5" s="19" t="s">
        <v>82</v>
      </c>
      <c r="G5" s="44" t="s">
        <v>83</v>
      </c>
      <c r="H5" s="45" t="s">
        <v>84</v>
      </c>
      <c r="I5" s="46" t="s">
        <v>85</v>
      </c>
      <c r="J5" s="44" t="s">
        <v>83</v>
      </c>
      <c r="K5" s="45" t="s">
        <v>84</v>
      </c>
      <c r="L5" s="46" t="s">
        <v>85</v>
      </c>
    </row>
    <row r="6" spans="1:12" s="6" customFormat="1" ht="18.75" customHeight="1" x14ac:dyDescent="0.15">
      <c r="B6" s="47"/>
      <c r="C6" s="48" t="s">
        <v>86</v>
      </c>
      <c r="D6" s="49" t="s">
        <v>86</v>
      </c>
      <c r="E6" s="48" t="s">
        <v>86</v>
      </c>
      <c r="F6" s="49" t="s">
        <v>86</v>
      </c>
      <c r="G6" s="50" t="s">
        <v>87</v>
      </c>
      <c r="H6" s="51" t="s">
        <v>87</v>
      </c>
      <c r="I6" s="52" t="s">
        <v>86</v>
      </c>
      <c r="J6" s="50" t="s">
        <v>87</v>
      </c>
      <c r="K6" s="51" t="s">
        <v>87</v>
      </c>
      <c r="L6" s="52" t="s">
        <v>86</v>
      </c>
    </row>
    <row r="7" spans="1:12" ht="18.75" customHeight="1" x14ac:dyDescent="0.15">
      <c r="B7" s="53" t="s">
        <v>88</v>
      </c>
      <c r="C7" s="54" t="s">
        <v>61</v>
      </c>
      <c r="D7" s="55" t="s">
        <v>3</v>
      </c>
      <c r="E7" s="56">
        <v>-1</v>
      </c>
      <c r="F7" s="22">
        <v>0.5</v>
      </c>
      <c r="G7" s="57">
        <v>2849.0454456039702</v>
      </c>
      <c r="H7" s="58">
        <v>2798</v>
      </c>
      <c r="I7" s="59">
        <f>ROUND(G7/H7*100,1)</f>
        <v>101.8</v>
      </c>
      <c r="J7" s="60">
        <v>4322.9025031223264</v>
      </c>
      <c r="K7" s="58">
        <v>4470.451521334161</v>
      </c>
      <c r="L7" s="59">
        <f t="shared" ref="L7:L14" si="0">ROUND(J7/K7*100,1)</f>
        <v>96.7</v>
      </c>
    </row>
    <row r="8" spans="1:12" ht="18.75" customHeight="1" x14ac:dyDescent="0.15">
      <c r="B8" s="53" t="s">
        <v>89</v>
      </c>
      <c r="C8" s="61">
        <v>-3.8011962785150621</v>
      </c>
      <c r="D8" s="22">
        <v>-3.4664038647708284</v>
      </c>
      <c r="E8" s="56">
        <v>-0.1</v>
      </c>
      <c r="F8" s="22">
        <v>0.6</v>
      </c>
      <c r="G8" s="57">
        <v>2768.9217314735133</v>
      </c>
      <c r="H8" s="58">
        <v>2808</v>
      </c>
      <c r="I8" s="59">
        <f>ROUND(G8/H8*100,1)</f>
        <v>98.6</v>
      </c>
      <c r="J8" s="60">
        <v>4260.9453206545413</v>
      </c>
      <c r="K8" s="58">
        <v>4463.9325343985793</v>
      </c>
      <c r="L8" s="59">
        <f t="shared" si="0"/>
        <v>95.5</v>
      </c>
    </row>
    <row r="9" spans="1:12" ht="18.75" customHeight="1" x14ac:dyDescent="0.15">
      <c r="B9" s="53" t="s">
        <v>90</v>
      </c>
      <c r="C9" s="61">
        <v>1.1374734338629677</v>
      </c>
      <c r="D9" s="22">
        <v>0.9197849052482443</v>
      </c>
      <c r="E9" s="62">
        <v>2.7</v>
      </c>
      <c r="F9" s="22">
        <v>2.7</v>
      </c>
      <c r="G9" s="57">
        <v>2888.7557914160093</v>
      </c>
      <c r="H9" s="58">
        <v>2925</v>
      </c>
      <c r="I9" s="59">
        <f t="shared" ref="I9:I18" si="1">ROUND(G9/H9*100,1)</f>
        <v>98.8</v>
      </c>
      <c r="J9" s="57">
        <v>4337.5056258713239</v>
      </c>
      <c r="K9" s="58">
        <v>4468.0550174351001</v>
      </c>
      <c r="L9" s="59">
        <f t="shared" si="0"/>
        <v>97.1</v>
      </c>
    </row>
    <row r="10" spans="1:12" ht="18.75" customHeight="1" x14ac:dyDescent="0.15">
      <c r="B10" s="53" t="s">
        <v>91</v>
      </c>
      <c r="C10" s="61">
        <v>-0.17320817565104063</v>
      </c>
      <c r="D10" s="22">
        <v>-1.8867672861714313</v>
      </c>
      <c r="E10" s="62">
        <v>2.1</v>
      </c>
      <c r="F10" s="22">
        <v>-0.4</v>
      </c>
      <c r="G10" s="57">
        <v>2871.4109228576813</v>
      </c>
      <c r="H10" s="58">
        <v>2961</v>
      </c>
      <c r="I10" s="59">
        <f t="shared" si="1"/>
        <v>97</v>
      </c>
      <c r="J10" s="57">
        <v>4583.9063586494631</v>
      </c>
      <c r="K10" s="58">
        <v>4524.9010750428997</v>
      </c>
      <c r="L10" s="59">
        <f t="shared" si="0"/>
        <v>101.3</v>
      </c>
    </row>
    <row r="11" spans="1:12" ht="18.75" customHeight="1" x14ac:dyDescent="0.15">
      <c r="B11" s="53" t="s">
        <v>92</v>
      </c>
      <c r="C11" s="61">
        <v>6.209444023472388</v>
      </c>
      <c r="D11" s="22">
        <v>5.0546512245853936</v>
      </c>
      <c r="E11" s="62">
        <v>3.3</v>
      </c>
      <c r="F11" s="22">
        <v>1.7</v>
      </c>
      <c r="G11" s="57">
        <v>3073.1436052571371</v>
      </c>
      <c r="H11" s="58">
        <v>3089</v>
      </c>
      <c r="I11" s="59">
        <f t="shared" si="1"/>
        <v>99.5</v>
      </c>
      <c r="J11" s="57">
        <v>4498.1817273312754</v>
      </c>
      <c r="K11" s="58">
        <v>4553.4150156412898</v>
      </c>
      <c r="L11" s="59">
        <f t="shared" si="0"/>
        <v>98.8</v>
      </c>
    </row>
    <row r="12" spans="1:12" ht="18.75" customHeight="1" x14ac:dyDescent="0.15">
      <c r="B12" s="53" t="s">
        <v>93</v>
      </c>
      <c r="C12" s="61">
        <v>-2.743134348343379</v>
      </c>
      <c r="D12" s="22">
        <v>-2.935661957713831</v>
      </c>
      <c r="E12" s="62">
        <v>0.8</v>
      </c>
      <c r="F12" s="22">
        <v>0.8</v>
      </c>
      <c r="G12" s="57">
        <v>2981.2625980879629</v>
      </c>
      <c r="H12" s="58">
        <v>3089</v>
      </c>
      <c r="I12" s="59">
        <f t="shared" si="1"/>
        <v>96.5</v>
      </c>
      <c r="J12" s="57">
        <v>4534.3900500303926</v>
      </c>
      <c r="K12" s="58">
        <v>4597.5165818293999</v>
      </c>
      <c r="L12" s="59">
        <f t="shared" si="0"/>
        <v>98.6</v>
      </c>
    </row>
    <row r="13" spans="1:12" ht="18.75" customHeight="1" x14ac:dyDescent="0.15">
      <c r="B13" s="53" t="s">
        <v>94</v>
      </c>
      <c r="C13" s="61">
        <v>4.5940248049622046</v>
      </c>
      <c r="D13" s="22">
        <v>4.6744495884165849</v>
      </c>
      <c r="E13" s="62">
        <v>2</v>
      </c>
      <c r="F13" s="22">
        <v>1.8</v>
      </c>
      <c r="G13" s="57">
        <v>3093.4709242284857</v>
      </c>
      <c r="H13" s="58">
        <v>3157</v>
      </c>
      <c r="I13" s="59">
        <f t="shared" si="1"/>
        <v>98</v>
      </c>
      <c r="J13" s="57">
        <v>4640.7479345625652</v>
      </c>
      <c r="K13" s="58">
        <v>4621.6128596514936</v>
      </c>
      <c r="L13" s="59">
        <f t="shared" si="0"/>
        <v>100.4</v>
      </c>
    </row>
    <row r="14" spans="1:12" ht="18.75" customHeight="1" x14ac:dyDescent="0.15">
      <c r="B14" s="53" t="s">
        <v>95</v>
      </c>
      <c r="C14" s="61">
        <v>5.4994162172443017</v>
      </c>
      <c r="D14" s="22">
        <v>5.7503472208150663</v>
      </c>
      <c r="E14" s="62">
        <v>0.2</v>
      </c>
      <c r="F14" s="22">
        <v>0.2</v>
      </c>
      <c r="G14" s="57">
        <v>3224.8275098460044</v>
      </c>
      <c r="H14" s="58">
        <v>3181</v>
      </c>
      <c r="I14" s="59">
        <f t="shared" si="1"/>
        <v>101.4</v>
      </c>
      <c r="J14" s="57">
        <v>4750.5915939386041</v>
      </c>
      <c r="K14" s="58">
        <v>4686.3685389529574</v>
      </c>
      <c r="L14" s="59">
        <f t="shared" si="0"/>
        <v>101.4</v>
      </c>
    </row>
    <row r="15" spans="1:12" ht="18.75" customHeight="1" x14ac:dyDescent="0.15">
      <c r="B15" s="53" t="s">
        <v>96</v>
      </c>
      <c r="C15" s="61">
        <v>0.82767775064684912</v>
      </c>
      <c r="D15" s="22">
        <v>0.35916220850404912</v>
      </c>
      <c r="E15" s="62">
        <v>0</v>
      </c>
      <c r="F15" s="22">
        <v>-0.8</v>
      </c>
      <c r="G15" s="57">
        <v>3308.4386079764581</v>
      </c>
      <c r="H15" s="58">
        <v>3181</v>
      </c>
      <c r="I15" s="59">
        <f t="shared" si="1"/>
        <v>104</v>
      </c>
      <c r="J15" s="57">
        <v>4865.2113250014172</v>
      </c>
      <c r="K15" s="58">
        <v>4726.8037683823532</v>
      </c>
      <c r="L15" s="59">
        <f>ROUND(J15/K15*100,1)</f>
        <v>102.9</v>
      </c>
    </row>
    <row r="16" spans="1:12" ht="18.75" customHeight="1" x14ac:dyDescent="0.15">
      <c r="B16" s="53" t="s">
        <v>97</v>
      </c>
      <c r="C16" s="61">
        <v>-2.9906630193858974</v>
      </c>
      <c r="D16" s="22">
        <v>-3.7962603082906776</v>
      </c>
      <c r="E16" s="62">
        <v>-3.2</v>
      </c>
      <c r="F16" s="22">
        <v>-3.9</v>
      </c>
      <c r="G16" s="57">
        <v>3137.1548764251238</v>
      </c>
      <c r="H16" s="58">
        <v>2980</v>
      </c>
      <c r="I16" s="59">
        <f t="shared" si="1"/>
        <v>105.3</v>
      </c>
      <c r="J16" s="57">
        <v>4672.8346838498337</v>
      </c>
      <c r="K16" s="58">
        <v>4696.1625730800442</v>
      </c>
      <c r="L16" s="59">
        <f>ROUND(J16/K16*100,1)</f>
        <v>99.5</v>
      </c>
    </row>
    <row r="17" spans="2:12" ht="18.75" customHeight="1" x14ac:dyDescent="0.15">
      <c r="B17" s="53" t="s">
        <v>98</v>
      </c>
      <c r="C17" s="61">
        <v>2.7971450318322155</v>
      </c>
      <c r="D17" s="22">
        <v>4.2523434569615715</v>
      </c>
      <c r="E17" s="62">
        <v>2.7</v>
      </c>
      <c r="F17" s="22">
        <v>2.8</v>
      </c>
      <c r="G17" s="57">
        <v>3225.8113723633683</v>
      </c>
      <c r="H17" s="58">
        <v>3153</v>
      </c>
      <c r="I17" s="59">
        <f t="shared" si="1"/>
        <v>102.3</v>
      </c>
      <c r="J17" s="57">
        <v>4736.5133291323054</v>
      </c>
      <c r="K17" s="58">
        <v>4790.5682852179671</v>
      </c>
      <c r="L17" s="59">
        <f>ROUND(J17/K17*100,1)</f>
        <v>98.9</v>
      </c>
    </row>
    <row r="18" spans="2:12" ht="18.75" customHeight="1" x14ac:dyDescent="0.15">
      <c r="B18" s="53" t="s">
        <v>99</v>
      </c>
      <c r="C18" s="61">
        <v>-4.4928461962952193</v>
      </c>
      <c r="D18" s="22">
        <v>-1.8634822422159747</v>
      </c>
      <c r="E18" s="62">
        <v>2.2999999999999998</v>
      </c>
      <c r="F18" s="22">
        <v>1.5</v>
      </c>
      <c r="G18" s="57">
        <v>3095.4141235696115</v>
      </c>
      <c r="H18" s="58">
        <v>3274</v>
      </c>
      <c r="I18" s="59">
        <f t="shared" si="1"/>
        <v>94.5</v>
      </c>
      <c r="J18" s="57">
        <v>4664.2380183527921</v>
      </c>
      <c r="K18" s="58">
        <v>4875.1015708528666</v>
      </c>
      <c r="L18" s="59">
        <f>ROUND(J18/K18*100,1)</f>
        <v>95.7</v>
      </c>
    </row>
    <row r="19" spans="2:12" ht="15" customHeight="1" x14ac:dyDescent="0.15">
      <c r="B19" s="10" t="s">
        <v>100</v>
      </c>
      <c r="C19" s="63"/>
      <c r="D19" s="63"/>
      <c r="E19" s="63"/>
      <c r="F19" s="63"/>
      <c r="G19" s="6"/>
      <c r="H19" s="6"/>
      <c r="I19" s="6"/>
      <c r="J19" s="6"/>
      <c r="K19" s="6"/>
      <c r="L19" s="64"/>
    </row>
    <row r="20" spans="2:12" ht="15" customHeight="1" x14ac:dyDescent="0.15">
      <c r="B20" s="15" t="s">
        <v>101</v>
      </c>
      <c r="C20" s="63"/>
      <c r="D20" s="63"/>
      <c r="E20" s="63"/>
      <c r="F20" s="63"/>
      <c r="G20" s="6"/>
      <c r="H20" s="6"/>
      <c r="I20" s="6"/>
      <c r="J20" s="6"/>
      <c r="K20" s="6"/>
      <c r="L20" s="64"/>
    </row>
    <row r="100" ht="12.75" customHeight="1" x14ac:dyDescent="0.15"/>
  </sheetData>
  <mergeCells count="3">
    <mergeCell ref="C4:F4"/>
    <mergeCell ref="G4:I4"/>
    <mergeCell ref="J4:L4"/>
  </mergeCells>
  <phoneticPr fontId="3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Ｐゴシック,標準"9.経      済</oddHeader>
    <oddFooter>&amp;C&amp;"ＭＳ Ｐゴシック,標準"-58-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目次</vt:lpstr>
      <vt:lpstr>I-1</vt:lpstr>
      <vt:lpstr>I-2</vt:lpstr>
      <vt:lpstr>'I-1'!Print_Area</vt:lpstr>
      <vt:lpstr>'I-2'!Print_Area</vt:lpstr>
    </vt:vector>
  </TitlesOfParts>
  <Company>福井県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情報統計課</dc:creator>
  <cp:lastModifiedBy>上原　諒</cp:lastModifiedBy>
  <cp:lastPrinted>2026-04-20T02:16:43Z</cp:lastPrinted>
  <dcterms:created xsi:type="dcterms:W3CDTF">1997-02-28T06:32:26Z</dcterms:created>
  <dcterms:modified xsi:type="dcterms:W3CDTF">2026-06-11T06:14:47Z</dcterms:modified>
</cp:coreProperties>
</file>