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10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<sst xmlns="http://schemas.openxmlformats.org/spreadsheetml/2006/main" count="60" uniqueCount="38">
  <si>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合計</t>
  </si>
  <si>
    <t>三国町</t>
  </si>
  <si>
    <t>丸岡町</t>
  </si>
  <si>
    <t>春江町</t>
  </si>
  <si>
    <t>坂井町</t>
  </si>
  <si>
    <t>その他</t>
  </si>
  <si>
    <t>その他</t>
  </si>
  <si>
    <t>区分</t>
  </si>
  <si>
    <t>訪問販売</t>
  </si>
  <si>
    <t>通信販売</t>
  </si>
  <si>
    <t>販売</t>
  </si>
  <si>
    <t>ﾈｶﾞﾃｨﾌﾞ</t>
  </si>
  <si>
    <t>ｵﾌﾟｼｮﾝ</t>
  </si>
  <si>
    <t>無店舗</t>
  </si>
  <si>
    <t>特殊販売</t>
  </si>
  <si>
    <t>多重債務</t>
  </si>
  <si>
    <t>個人情報</t>
  </si>
  <si>
    <t xml:space="preserve">電話勧誘
</t>
  </si>
  <si>
    <t>平成17年度</t>
  </si>
  <si>
    <t>R-10．消費者問題相談件数</t>
  </si>
  <si>
    <t>資料：市民生活課</t>
  </si>
  <si>
    <t>平成18年度</t>
  </si>
  <si>
    <t>計</t>
  </si>
  <si>
    <t>消費者問題種別</t>
  </si>
  <si>
    <t>平成19年度</t>
  </si>
  <si>
    <t>平成20年度</t>
  </si>
  <si>
    <t>本庁</t>
  </si>
  <si>
    <t>単位：件</t>
  </si>
  <si>
    <t>平成21年度</t>
  </si>
  <si>
    <t>平成22年度</t>
  </si>
  <si>
    <t>平成23年度</t>
  </si>
  <si>
    <t>連鎖販売</t>
  </si>
  <si>
    <t>業務提供</t>
  </si>
  <si>
    <t>特定継続</t>
  </si>
  <si>
    <t>訪問購入</t>
  </si>
  <si>
    <t>詐欺</t>
  </si>
  <si>
    <t>製品不良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</si>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</sst>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Alignment="1">
      <alignment horizontal="right" vertical="center"/>
    </xf>
    <xf numFmtId="182" fontId="3" fillId="0" borderId="13" xfId="0" applyNumberFormat="1" applyFont="1" applyFill="1" applyBorder="1" applyAlignment="1">
      <alignment horizontal="center" vertical="center" shrinkToFit="1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top" shrinkToFit="1"/>
    </xf>
    <xf numFmtId="182" fontId="3" fillId="0" borderId="11" xfId="0" applyNumberFormat="1" applyFont="1" applyFill="1" applyBorder="1" applyAlignment="1">
      <alignment horizontal="right" vertical="center" shrinkToFit="1"/>
    </xf>
    <xf numFmtId="182" fontId="3" fillId="0" borderId="11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182" fontId="3" fillId="0" borderId="26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 readingOrder="1"/>
    </xf>
    <xf numFmtId="0" fontId="2" fillId="0" borderId="11" xfId="0" applyFont="1" applyFill="1" applyBorder="1" applyAlignment="1">
      <alignment vertical="center" shrinkToFit="1" readingOrder="1"/>
    </xf>
    <xf numFmtId="0" fontId="2" fillId="0" borderId="12" xfId="0" applyFont="1" applyFill="1" applyBorder="1" applyAlignment="1">
      <alignment vertical="center" shrinkToFit="1" readingOrder="1"/>
    </xf>
    <xf numFmtId="0" fontId="1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T9" sqref="T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7.125" style="0" customWidth="1"/>
    <col min="4" max="4" width="6.375" style="0" customWidth="1"/>
    <col min="5" max="18" width="4.625" style="0" customWidth="1"/>
  </cols>
  <sheetData>
    <row r="1" ht="30" customHeight="1">
      <c r="A1" s="1" t="s">
        <v>19</v>
      </c>
    </row>
    <row r="2" ht="18" customHeight="1">
      <c r="R2" s="34" t="s">
        <v>27</v>
      </c>
    </row>
    <row r="3" spans="2:18" ht="18" customHeight="1">
      <c r="B3" s="58" t="s">
        <v>7</v>
      </c>
      <c r="C3" s="55" t="s">
        <v>0</v>
      </c>
      <c r="D3" s="59" t="s">
        <v>23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2:18" ht="18" customHeight="1">
      <c r="B4" s="58"/>
      <c r="C4" s="56"/>
      <c r="D4" s="65" t="s">
        <v>14</v>
      </c>
      <c r="E4" s="66"/>
      <c r="F4" s="66"/>
      <c r="G4" s="66"/>
      <c r="H4" s="66"/>
      <c r="I4" s="66"/>
      <c r="J4" s="66"/>
      <c r="K4" s="66"/>
      <c r="L4" s="66"/>
      <c r="M4" s="67"/>
      <c r="N4" s="49"/>
      <c r="O4" s="42"/>
      <c r="P4" s="43"/>
      <c r="Q4" s="43"/>
      <c r="R4" s="44"/>
    </row>
    <row r="5" spans="2:18" ht="15" customHeight="1">
      <c r="B5" s="58"/>
      <c r="C5" s="56"/>
      <c r="D5" s="61" t="s">
        <v>22</v>
      </c>
      <c r="E5" s="63" t="s">
        <v>8</v>
      </c>
      <c r="F5" s="64" t="s">
        <v>9</v>
      </c>
      <c r="G5" s="53" t="s">
        <v>31</v>
      </c>
      <c r="H5" s="53" t="s">
        <v>32</v>
      </c>
      <c r="I5" s="53" t="s">
        <v>33</v>
      </c>
      <c r="J5" s="40" t="s">
        <v>17</v>
      </c>
      <c r="K5" s="40" t="s">
        <v>11</v>
      </c>
      <c r="L5" s="53" t="s">
        <v>34</v>
      </c>
      <c r="M5" s="27" t="s">
        <v>6</v>
      </c>
      <c r="N5" s="50" t="s">
        <v>36</v>
      </c>
      <c r="O5" s="45" t="s">
        <v>35</v>
      </c>
      <c r="P5" s="45" t="s">
        <v>15</v>
      </c>
      <c r="Q5" s="45" t="s">
        <v>16</v>
      </c>
      <c r="R5" s="46" t="s">
        <v>5</v>
      </c>
    </row>
    <row r="6" spans="2:18" ht="15" customHeight="1">
      <c r="B6" s="58"/>
      <c r="C6" s="57"/>
      <c r="D6" s="62"/>
      <c r="E6" s="63"/>
      <c r="F6" s="64"/>
      <c r="G6" s="54"/>
      <c r="H6" s="54"/>
      <c r="I6" s="54"/>
      <c r="J6" s="52" t="s">
        <v>10</v>
      </c>
      <c r="K6" s="41" t="s">
        <v>12</v>
      </c>
      <c r="L6" s="54"/>
      <c r="M6" s="28" t="s">
        <v>13</v>
      </c>
      <c r="N6" s="51"/>
      <c r="O6" s="47"/>
      <c r="P6" s="48"/>
      <c r="Q6" s="48"/>
      <c r="R6" s="48"/>
    </row>
    <row r="7" spans="2:18" s="10" customFormat="1" ht="18" customHeight="1">
      <c r="B7" s="11" t="s">
        <v>18</v>
      </c>
      <c r="C7" s="3">
        <f>SUM(C8:C11)</f>
        <v>93</v>
      </c>
      <c r="D7" s="3">
        <f aca="true" t="shared" si="0" ref="D7:R7">SUM(D8:D11)</f>
        <v>16</v>
      </c>
      <c r="E7" s="15">
        <f t="shared" si="0"/>
        <v>10</v>
      </c>
      <c r="F7" s="16">
        <f t="shared" si="0"/>
        <v>3</v>
      </c>
      <c r="G7" s="16">
        <f t="shared" si="0"/>
        <v>1</v>
      </c>
      <c r="H7" s="16">
        <f t="shared" si="0"/>
        <v>0</v>
      </c>
      <c r="I7" s="16">
        <f t="shared" si="0"/>
        <v>0</v>
      </c>
      <c r="J7" s="16">
        <f t="shared" si="0"/>
        <v>1</v>
      </c>
      <c r="K7" s="16">
        <f t="shared" si="0"/>
        <v>0</v>
      </c>
      <c r="L7" s="35">
        <v>0</v>
      </c>
      <c r="M7" s="17">
        <f t="shared" si="0"/>
        <v>1</v>
      </c>
      <c r="N7" s="3">
        <f t="shared" si="0"/>
        <v>3</v>
      </c>
      <c r="O7" s="3">
        <f t="shared" si="0"/>
        <v>60</v>
      </c>
      <c r="P7" s="3">
        <f t="shared" si="0"/>
        <v>0</v>
      </c>
      <c r="Q7" s="3">
        <f t="shared" si="0"/>
        <v>2</v>
      </c>
      <c r="R7" s="3">
        <f t="shared" si="0"/>
        <v>12</v>
      </c>
    </row>
    <row r="8" spans="2:18" s="2" customFormat="1" ht="18" customHeight="1">
      <c r="B8" s="6" t="s">
        <v>1</v>
      </c>
      <c r="C8" s="4">
        <f aca="true" t="shared" si="1" ref="C8:C13">+D8+N8+O8+P8+Q8+R8</f>
        <v>35</v>
      </c>
      <c r="D8" s="8">
        <f aca="true" t="shared" si="2" ref="D8:D13">SUM(E8:M8)</f>
        <v>3</v>
      </c>
      <c r="E8" s="18">
        <v>1</v>
      </c>
      <c r="F8" s="19">
        <v>1</v>
      </c>
      <c r="G8" s="19">
        <v>1</v>
      </c>
      <c r="H8" s="19">
        <v>0</v>
      </c>
      <c r="I8" s="19">
        <v>0</v>
      </c>
      <c r="J8" s="19">
        <v>0</v>
      </c>
      <c r="K8" s="19">
        <v>0</v>
      </c>
      <c r="L8" s="36">
        <v>0</v>
      </c>
      <c r="M8" s="20">
        <v>0</v>
      </c>
      <c r="N8" s="4">
        <v>3</v>
      </c>
      <c r="O8" s="4">
        <v>18</v>
      </c>
      <c r="P8" s="4">
        <v>0</v>
      </c>
      <c r="Q8" s="4">
        <v>2</v>
      </c>
      <c r="R8" s="4">
        <v>9</v>
      </c>
    </row>
    <row r="9" spans="2:18" s="2" customFormat="1" ht="18" customHeight="1">
      <c r="B9" s="6" t="s">
        <v>2</v>
      </c>
      <c r="C9" s="4">
        <f t="shared" si="1"/>
        <v>18</v>
      </c>
      <c r="D9" s="8">
        <f t="shared" si="2"/>
        <v>4</v>
      </c>
      <c r="E9" s="18">
        <v>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36">
        <v>0</v>
      </c>
      <c r="M9" s="20">
        <v>0</v>
      </c>
      <c r="N9" s="4">
        <v>0</v>
      </c>
      <c r="O9" s="4">
        <v>14</v>
      </c>
      <c r="P9" s="4">
        <v>0</v>
      </c>
      <c r="Q9" s="4">
        <v>0</v>
      </c>
      <c r="R9" s="4">
        <v>0</v>
      </c>
    </row>
    <row r="10" spans="2:18" s="2" customFormat="1" ht="18" customHeight="1">
      <c r="B10" s="6" t="s">
        <v>3</v>
      </c>
      <c r="C10" s="4">
        <f t="shared" si="1"/>
        <v>30</v>
      </c>
      <c r="D10" s="8">
        <f t="shared" si="2"/>
        <v>9</v>
      </c>
      <c r="E10" s="18">
        <v>5</v>
      </c>
      <c r="F10" s="19">
        <v>2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36">
        <v>0</v>
      </c>
      <c r="M10" s="20">
        <v>1</v>
      </c>
      <c r="N10" s="4">
        <v>0</v>
      </c>
      <c r="O10" s="4">
        <v>18</v>
      </c>
      <c r="P10" s="4">
        <v>0</v>
      </c>
      <c r="Q10" s="4">
        <v>0</v>
      </c>
      <c r="R10" s="4">
        <v>3</v>
      </c>
    </row>
    <row r="11" spans="2:18" s="2" customFormat="1" ht="18" customHeight="1">
      <c r="B11" s="7" t="s">
        <v>4</v>
      </c>
      <c r="C11" s="5">
        <f t="shared" si="1"/>
        <v>10</v>
      </c>
      <c r="D11" s="9">
        <f t="shared" si="2"/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7">
        <v>0</v>
      </c>
      <c r="M11" s="23">
        <v>0</v>
      </c>
      <c r="N11" s="5">
        <v>0</v>
      </c>
      <c r="O11" s="5">
        <v>10</v>
      </c>
      <c r="P11" s="5">
        <v>0</v>
      </c>
      <c r="Q11" s="5">
        <v>0</v>
      </c>
      <c r="R11" s="5">
        <v>0</v>
      </c>
    </row>
    <row r="12" spans="2:18" s="10" customFormat="1" ht="18" customHeight="1">
      <c r="B12" s="13" t="s">
        <v>21</v>
      </c>
      <c r="C12" s="14">
        <f t="shared" si="1"/>
        <v>121</v>
      </c>
      <c r="D12" s="14">
        <f t="shared" si="2"/>
        <v>14</v>
      </c>
      <c r="E12" s="24">
        <v>7</v>
      </c>
      <c r="F12" s="25">
        <v>0</v>
      </c>
      <c r="G12" s="25">
        <v>1</v>
      </c>
      <c r="H12" s="25">
        <v>0</v>
      </c>
      <c r="I12" s="25">
        <v>0</v>
      </c>
      <c r="J12" s="25">
        <v>6</v>
      </c>
      <c r="K12" s="25">
        <v>0</v>
      </c>
      <c r="L12" s="38">
        <v>0</v>
      </c>
      <c r="M12" s="26">
        <v>0</v>
      </c>
      <c r="N12" s="14">
        <v>0</v>
      </c>
      <c r="O12" s="14">
        <v>70</v>
      </c>
      <c r="P12" s="14">
        <v>5</v>
      </c>
      <c r="Q12" s="14">
        <v>11</v>
      </c>
      <c r="R12" s="14">
        <v>21</v>
      </c>
    </row>
    <row r="13" spans="2:18" s="10" customFormat="1" ht="18" customHeight="1">
      <c r="B13" s="13" t="s">
        <v>24</v>
      </c>
      <c r="C13" s="14">
        <f t="shared" si="1"/>
        <v>113</v>
      </c>
      <c r="D13" s="14">
        <f t="shared" si="2"/>
        <v>14</v>
      </c>
      <c r="E13" s="24">
        <v>10</v>
      </c>
      <c r="F13" s="25">
        <v>0</v>
      </c>
      <c r="G13" s="25">
        <v>2</v>
      </c>
      <c r="H13" s="25">
        <v>0</v>
      </c>
      <c r="I13" s="25">
        <v>0</v>
      </c>
      <c r="J13" s="25">
        <v>1</v>
      </c>
      <c r="K13" s="25">
        <v>1</v>
      </c>
      <c r="L13" s="38">
        <v>0</v>
      </c>
      <c r="M13" s="26">
        <v>0</v>
      </c>
      <c r="N13" s="14">
        <v>2</v>
      </c>
      <c r="O13" s="14">
        <v>26</v>
      </c>
      <c r="P13" s="14">
        <v>6</v>
      </c>
      <c r="Q13" s="14">
        <v>1</v>
      </c>
      <c r="R13" s="14">
        <v>64</v>
      </c>
    </row>
    <row r="14" spans="2:18" s="10" customFormat="1" ht="18" customHeight="1">
      <c r="B14" s="11" t="s">
        <v>25</v>
      </c>
      <c r="C14" s="3">
        <f aca="true" t="shared" si="3" ref="C14:R14">SUM(C15:C19)</f>
        <v>264</v>
      </c>
      <c r="D14" s="3">
        <f t="shared" si="3"/>
        <v>38</v>
      </c>
      <c r="E14" s="15">
        <f t="shared" si="3"/>
        <v>6</v>
      </c>
      <c r="F14" s="16">
        <f t="shared" si="3"/>
        <v>2</v>
      </c>
      <c r="G14" s="16">
        <f t="shared" si="3"/>
        <v>2</v>
      </c>
      <c r="H14" s="16">
        <v>0</v>
      </c>
      <c r="I14" s="16">
        <v>0</v>
      </c>
      <c r="J14" s="16">
        <f t="shared" si="3"/>
        <v>3</v>
      </c>
      <c r="K14" s="16">
        <f t="shared" si="3"/>
        <v>3</v>
      </c>
      <c r="L14" s="35">
        <v>0</v>
      </c>
      <c r="M14" s="17">
        <f t="shared" si="3"/>
        <v>22</v>
      </c>
      <c r="N14" s="3">
        <f t="shared" si="3"/>
        <v>96</v>
      </c>
      <c r="O14" s="3">
        <f t="shared" si="3"/>
        <v>58</v>
      </c>
      <c r="P14" s="3">
        <f t="shared" si="3"/>
        <v>29</v>
      </c>
      <c r="Q14" s="3">
        <f t="shared" si="3"/>
        <v>1</v>
      </c>
      <c r="R14" s="3">
        <f t="shared" si="3"/>
        <v>42</v>
      </c>
    </row>
    <row r="15" spans="2:18" s="10" customFormat="1" ht="18" customHeight="1">
      <c r="B15" s="29" t="s">
        <v>26</v>
      </c>
      <c r="C15" s="30">
        <f>D15+N15+O15+P15+Q15+R15</f>
        <v>227</v>
      </c>
      <c r="D15" s="30">
        <f>SUM(E15:M15)</f>
        <v>33</v>
      </c>
      <c r="E15" s="31">
        <v>4</v>
      </c>
      <c r="F15" s="32">
        <v>1</v>
      </c>
      <c r="G15" s="32">
        <v>2</v>
      </c>
      <c r="H15" s="32">
        <v>0</v>
      </c>
      <c r="I15" s="32">
        <v>0</v>
      </c>
      <c r="J15" s="32">
        <v>3</v>
      </c>
      <c r="K15" s="32">
        <v>3</v>
      </c>
      <c r="L15" s="39">
        <v>0</v>
      </c>
      <c r="M15" s="33">
        <v>20</v>
      </c>
      <c r="N15" s="30">
        <f>SUM(N17:N42)</f>
        <v>96</v>
      </c>
      <c r="O15" s="30">
        <v>38</v>
      </c>
      <c r="P15" s="30">
        <v>26</v>
      </c>
      <c r="Q15" s="30">
        <v>1</v>
      </c>
      <c r="R15" s="30">
        <v>33</v>
      </c>
    </row>
    <row r="16" spans="2:18" s="2" customFormat="1" ht="18" customHeight="1">
      <c r="B16" s="6" t="s">
        <v>1</v>
      </c>
      <c r="C16" s="4">
        <f>+D16+N16+O16+P16+Q16+R16</f>
        <v>12</v>
      </c>
      <c r="D16" s="8">
        <f>SUM(E16:M16)</f>
        <v>1</v>
      </c>
      <c r="E16" s="18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36">
        <v>0</v>
      </c>
      <c r="M16" s="20">
        <v>0</v>
      </c>
      <c r="N16" s="4">
        <v>0</v>
      </c>
      <c r="O16" s="4">
        <v>8</v>
      </c>
      <c r="P16" s="4">
        <v>1</v>
      </c>
      <c r="Q16" s="4">
        <v>0</v>
      </c>
      <c r="R16" s="4">
        <v>2</v>
      </c>
    </row>
    <row r="17" spans="2:18" s="2" customFormat="1" ht="18" customHeight="1">
      <c r="B17" s="6" t="s">
        <v>2</v>
      </c>
      <c r="C17" s="4">
        <f>+D17+N17+O17+P17+Q17+R17</f>
        <v>6</v>
      </c>
      <c r="D17" s="8">
        <f>SUM(E17:M17)</f>
        <v>0</v>
      </c>
      <c r="E17" s="18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36">
        <v>0</v>
      </c>
      <c r="M17" s="20">
        <v>0</v>
      </c>
      <c r="N17" s="4">
        <v>0</v>
      </c>
      <c r="O17" s="4">
        <v>2</v>
      </c>
      <c r="P17" s="4">
        <v>1</v>
      </c>
      <c r="Q17" s="4">
        <v>0</v>
      </c>
      <c r="R17" s="4">
        <v>3</v>
      </c>
    </row>
    <row r="18" spans="2:18" s="2" customFormat="1" ht="18" customHeight="1">
      <c r="B18" s="6" t="s">
        <v>3</v>
      </c>
      <c r="C18" s="4">
        <f>+D18+N18+O18+P18+Q18+R18</f>
        <v>12</v>
      </c>
      <c r="D18" s="8">
        <f>SUM(E18:M18)</f>
        <v>3</v>
      </c>
      <c r="E18" s="18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36">
        <v>0</v>
      </c>
      <c r="M18" s="20">
        <v>2</v>
      </c>
      <c r="N18" s="4">
        <v>0</v>
      </c>
      <c r="O18" s="4">
        <v>4</v>
      </c>
      <c r="P18" s="4">
        <v>1</v>
      </c>
      <c r="Q18" s="4">
        <v>0</v>
      </c>
      <c r="R18" s="4">
        <v>4</v>
      </c>
    </row>
    <row r="19" spans="2:18" s="2" customFormat="1" ht="18" customHeight="1">
      <c r="B19" s="7" t="s">
        <v>4</v>
      </c>
      <c r="C19" s="5">
        <f>+D19+N19+O19+P19+Q19+R19</f>
        <v>7</v>
      </c>
      <c r="D19" s="9">
        <f>SUM(E19:M19)</f>
        <v>1</v>
      </c>
      <c r="E19" s="21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37">
        <v>0</v>
      </c>
      <c r="M19" s="23">
        <v>0</v>
      </c>
      <c r="N19" s="5">
        <v>0</v>
      </c>
      <c r="O19" s="5">
        <v>6</v>
      </c>
      <c r="P19" s="5">
        <v>0</v>
      </c>
      <c r="Q19" s="5">
        <v>0</v>
      </c>
      <c r="R19" s="5">
        <v>0</v>
      </c>
    </row>
    <row r="20" spans="2:18" s="10" customFormat="1" ht="18" customHeight="1">
      <c r="B20" s="11" t="s">
        <v>28</v>
      </c>
      <c r="C20" s="3">
        <f aca="true" t="shared" si="4" ref="C20:R20">SUM(C21:C25)</f>
        <v>278</v>
      </c>
      <c r="D20" s="3">
        <f t="shared" si="4"/>
        <v>94</v>
      </c>
      <c r="E20" s="15">
        <f t="shared" si="4"/>
        <v>33</v>
      </c>
      <c r="F20" s="16">
        <f t="shared" si="4"/>
        <v>41</v>
      </c>
      <c r="G20" s="16">
        <f t="shared" si="4"/>
        <v>4</v>
      </c>
      <c r="H20" s="16">
        <f t="shared" si="4"/>
        <v>0</v>
      </c>
      <c r="I20" s="16">
        <f t="shared" si="4"/>
        <v>0</v>
      </c>
      <c r="J20" s="16">
        <f t="shared" si="4"/>
        <v>14</v>
      </c>
      <c r="K20" s="16">
        <f t="shared" si="4"/>
        <v>2</v>
      </c>
      <c r="L20" s="35">
        <v>0</v>
      </c>
      <c r="M20" s="17">
        <f t="shared" si="4"/>
        <v>0</v>
      </c>
      <c r="N20" s="3">
        <f t="shared" si="4"/>
        <v>32</v>
      </c>
      <c r="O20" s="3">
        <f t="shared" si="4"/>
        <v>20</v>
      </c>
      <c r="P20" s="3">
        <f t="shared" si="4"/>
        <v>43</v>
      </c>
      <c r="Q20" s="3">
        <f t="shared" si="4"/>
        <v>0</v>
      </c>
      <c r="R20" s="3">
        <f t="shared" si="4"/>
        <v>89</v>
      </c>
    </row>
    <row r="21" spans="2:18" s="10" customFormat="1" ht="18" customHeight="1">
      <c r="B21" s="29" t="s">
        <v>26</v>
      </c>
      <c r="C21" s="30">
        <f>D21+N21+O21+P21+Q21+R21</f>
        <v>259</v>
      </c>
      <c r="D21" s="30">
        <f>SUM(E21:M21)</f>
        <v>85</v>
      </c>
      <c r="E21" s="31">
        <v>29</v>
      </c>
      <c r="F21" s="32">
        <v>38</v>
      </c>
      <c r="G21" s="32">
        <v>3</v>
      </c>
      <c r="H21" s="32">
        <v>0</v>
      </c>
      <c r="I21" s="32">
        <v>0</v>
      </c>
      <c r="J21" s="32">
        <v>13</v>
      </c>
      <c r="K21" s="32">
        <v>2</v>
      </c>
      <c r="L21" s="39">
        <v>0</v>
      </c>
      <c r="M21" s="33">
        <v>0</v>
      </c>
      <c r="N21" s="30">
        <f>SUM(N23:N48)</f>
        <v>32</v>
      </c>
      <c r="O21" s="30">
        <v>17</v>
      </c>
      <c r="P21" s="30">
        <v>40</v>
      </c>
      <c r="Q21" s="30">
        <v>0</v>
      </c>
      <c r="R21" s="30">
        <v>85</v>
      </c>
    </row>
    <row r="22" spans="2:18" s="2" customFormat="1" ht="18" customHeight="1">
      <c r="B22" s="6" t="s">
        <v>1</v>
      </c>
      <c r="C22" s="4">
        <f>+D22+N22+O22+P22+Q22+R22</f>
        <v>8</v>
      </c>
      <c r="D22" s="8">
        <f>SUM(E22:M22)</f>
        <v>4</v>
      </c>
      <c r="E22" s="18">
        <v>2</v>
      </c>
      <c r="F22" s="19">
        <v>1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36">
        <v>0</v>
      </c>
      <c r="M22" s="20">
        <v>0</v>
      </c>
      <c r="N22" s="4">
        <v>0</v>
      </c>
      <c r="O22" s="4">
        <v>3</v>
      </c>
      <c r="P22" s="4">
        <v>0</v>
      </c>
      <c r="Q22" s="4">
        <v>0</v>
      </c>
      <c r="R22" s="4">
        <v>1</v>
      </c>
    </row>
    <row r="23" spans="2:18" s="2" customFormat="1" ht="18" customHeight="1">
      <c r="B23" s="6" t="s">
        <v>2</v>
      </c>
      <c r="C23" s="4">
        <f>+D23+N23+O23+P23+Q23+R23</f>
        <v>4</v>
      </c>
      <c r="D23" s="8">
        <f>SUM(E23:M23)</f>
        <v>1</v>
      </c>
      <c r="E23" s="18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6">
        <v>0</v>
      </c>
      <c r="M23" s="20">
        <v>0</v>
      </c>
      <c r="N23" s="4">
        <v>0</v>
      </c>
      <c r="O23" s="4">
        <v>0</v>
      </c>
      <c r="P23" s="4">
        <v>2</v>
      </c>
      <c r="Q23" s="4">
        <v>0</v>
      </c>
      <c r="R23" s="4">
        <v>1</v>
      </c>
    </row>
    <row r="24" spans="2:18" s="2" customFormat="1" ht="18" customHeight="1">
      <c r="B24" s="6" t="s">
        <v>3</v>
      </c>
      <c r="C24" s="4">
        <f>+D24+N24+O24+P24+Q24+R24</f>
        <v>7</v>
      </c>
      <c r="D24" s="8">
        <f>SUM(E24:M24)</f>
        <v>4</v>
      </c>
      <c r="E24" s="18">
        <v>1</v>
      </c>
      <c r="F24" s="19">
        <v>2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36">
        <v>0</v>
      </c>
      <c r="M24" s="20">
        <v>0</v>
      </c>
      <c r="N24" s="4">
        <v>0</v>
      </c>
      <c r="O24" s="4">
        <v>0</v>
      </c>
      <c r="P24" s="4">
        <v>1</v>
      </c>
      <c r="Q24" s="4">
        <v>0</v>
      </c>
      <c r="R24" s="4">
        <v>2</v>
      </c>
    </row>
    <row r="25" spans="2:18" s="2" customFormat="1" ht="18" customHeight="1">
      <c r="B25" s="7" t="s">
        <v>4</v>
      </c>
      <c r="C25" s="5">
        <f>+D25+N25+O25+P25+Q25+R25</f>
        <v>0</v>
      </c>
      <c r="D25" s="9">
        <f>SUM(E25:M25)</f>
        <v>0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37">
        <v>0</v>
      </c>
      <c r="M25" s="23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2:18" s="10" customFormat="1" ht="18" customHeight="1">
      <c r="B26" s="11" t="s">
        <v>29</v>
      </c>
      <c r="C26" s="3">
        <v>269</v>
      </c>
      <c r="D26" s="3">
        <v>111</v>
      </c>
      <c r="E26" s="15">
        <v>36</v>
      </c>
      <c r="F26" s="16">
        <v>51</v>
      </c>
      <c r="G26" s="16">
        <v>3</v>
      </c>
      <c r="H26" s="16">
        <v>0</v>
      </c>
      <c r="I26" s="16">
        <v>0</v>
      </c>
      <c r="J26" s="16">
        <v>20</v>
      </c>
      <c r="K26" s="16">
        <v>1</v>
      </c>
      <c r="L26" s="35">
        <v>0</v>
      </c>
      <c r="M26" s="17">
        <v>0</v>
      </c>
      <c r="N26" s="3">
        <f>SUM(N27:N31)</f>
        <v>0</v>
      </c>
      <c r="O26" s="3">
        <v>6</v>
      </c>
      <c r="P26" s="3">
        <v>52</v>
      </c>
      <c r="Q26" s="3">
        <v>0</v>
      </c>
      <c r="R26" s="3">
        <v>100</v>
      </c>
    </row>
    <row r="27" spans="2:18" s="10" customFormat="1" ht="18" customHeight="1">
      <c r="B27" s="29" t="s">
        <v>26</v>
      </c>
      <c r="C27" s="30">
        <v>259</v>
      </c>
      <c r="D27" s="30">
        <v>106</v>
      </c>
      <c r="E27" s="31">
        <v>34</v>
      </c>
      <c r="F27" s="32">
        <v>50</v>
      </c>
      <c r="G27" s="32">
        <v>2</v>
      </c>
      <c r="H27" s="32">
        <v>0</v>
      </c>
      <c r="I27" s="32">
        <v>0</v>
      </c>
      <c r="J27" s="32">
        <v>19</v>
      </c>
      <c r="K27" s="32">
        <v>1</v>
      </c>
      <c r="L27" s="39">
        <v>0</v>
      </c>
      <c r="M27" s="33">
        <v>0</v>
      </c>
      <c r="N27" s="30">
        <v>0</v>
      </c>
      <c r="O27" s="30">
        <v>6</v>
      </c>
      <c r="P27" s="30">
        <v>50</v>
      </c>
      <c r="Q27" s="30">
        <v>0</v>
      </c>
      <c r="R27" s="30">
        <v>97</v>
      </c>
    </row>
    <row r="28" spans="2:18" s="2" customFormat="1" ht="18" customHeight="1">
      <c r="B28" s="6" t="s">
        <v>1</v>
      </c>
      <c r="C28" s="4">
        <v>2</v>
      </c>
      <c r="D28" s="8">
        <f>SUM(E28:M28)</f>
        <v>0</v>
      </c>
      <c r="E28" s="18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36">
        <v>0</v>
      </c>
      <c r="M28" s="20">
        <v>0</v>
      </c>
      <c r="N28" s="4">
        <v>0</v>
      </c>
      <c r="O28" s="4">
        <v>0</v>
      </c>
      <c r="P28" s="4">
        <v>2</v>
      </c>
      <c r="Q28" s="4">
        <v>0</v>
      </c>
      <c r="R28" s="4">
        <v>0</v>
      </c>
    </row>
    <row r="29" spans="2:18" s="2" customFormat="1" ht="18" customHeight="1">
      <c r="B29" s="6" t="s">
        <v>2</v>
      </c>
      <c r="C29" s="4">
        <v>4</v>
      </c>
      <c r="D29" s="8">
        <v>2</v>
      </c>
      <c r="E29" s="18">
        <v>1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36">
        <v>0</v>
      </c>
      <c r="M29" s="20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</row>
    <row r="30" spans="2:18" s="2" customFormat="1" ht="18" customHeight="1">
      <c r="B30" s="6" t="s">
        <v>3</v>
      </c>
      <c r="C30" s="4">
        <v>4</v>
      </c>
      <c r="D30" s="8">
        <v>3</v>
      </c>
      <c r="E30" s="18">
        <v>1</v>
      </c>
      <c r="F30" s="19">
        <v>1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36">
        <v>0</v>
      </c>
      <c r="M30" s="20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</row>
    <row r="31" spans="2:18" s="2" customFormat="1" ht="18" customHeight="1">
      <c r="B31" s="7" t="s">
        <v>4</v>
      </c>
      <c r="C31" s="5">
        <f>+D31+N31+O31+P31+Q31+R31</f>
        <v>0</v>
      </c>
      <c r="D31" s="9">
        <f>SUM(E31:M31)</f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7">
        <v>0</v>
      </c>
      <c r="M31" s="23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2:18" s="10" customFormat="1" ht="18" customHeight="1">
      <c r="B32" s="11" t="s">
        <v>30</v>
      </c>
      <c r="C32" s="3">
        <v>206</v>
      </c>
      <c r="D32" s="3">
        <v>126</v>
      </c>
      <c r="E32" s="15">
        <v>38</v>
      </c>
      <c r="F32" s="16">
        <v>54</v>
      </c>
      <c r="G32" s="16">
        <v>7</v>
      </c>
      <c r="H32" s="16">
        <v>0</v>
      </c>
      <c r="I32" s="16">
        <v>1</v>
      </c>
      <c r="J32" s="16">
        <v>24</v>
      </c>
      <c r="K32" s="16">
        <v>2</v>
      </c>
      <c r="L32" s="35">
        <v>0</v>
      </c>
      <c r="M32" s="17">
        <v>0</v>
      </c>
      <c r="N32" s="3">
        <v>8</v>
      </c>
      <c r="O32" s="3">
        <v>4</v>
      </c>
      <c r="P32" s="3">
        <v>21</v>
      </c>
      <c r="Q32" s="3">
        <v>1</v>
      </c>
      <c r="R32" s="3">
        <v>46</v>
      </c>
    </row>
    <row r="33" spans="2:18" s="10" customFormat="1" ht="18" customHeight="1">
      <c r="B33" s="29" t="s">
        <v>26</v>
      </c>
      <c r="C33" s="30">
        <v>200</v>
      </c>
      <c r="D33" s="30">
        <v>123</v>
      </c>
      <c r="E33" s="31">
        <v>35</v>
      </c>
      <c r="F33" s="32">
        <v>54</v>
      </c>
      <c r="G33" s="32">
        <v>7</v>
      </c>
      <c r="H33" s="32">
        <v>0</v>
      </c>
      <c r="I33" s="32">
        <v>1</v>
      </c>
      <c r="J33" s="32">
        <v>24</v>
      </c>
      <c r="K33" s="32">
        <v>2</v>
      </c>
      <c r="L33" s="39">
        <v>0</v>
      </c>
      <c r="M33" s="33">
        <v>0</v>
      </c>
      <c r="N33" s="30">
        <v>8</v>
      </c>
      <c r="O33" s="30">
        <v>4</v>
      </c>
      <c r="P33" s="30">
        <v>19</v>
      </c>
      <c r="Q33" s="30">
        <v>1</v>
      </c>
      <c r="R33" s="30">
        <v>45</v>
      </c>
    </row>
    <row r="34" spans="2:18" s="2" customFormat="1" ht="18" customHeight="1">
      <c r="B34" s="6" t="s">
        <v>1</v>
      </c>
      <c r="C34" s="4">
        <v>3</v>
      </c>
      <c r="D34" s="8">
        <v>2</v>
      </c>
      <c r="E34" s="18">
        <v>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36">
        <v>0</v>
      </c>
      <c r="M34" s="20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</row>
    <row r="35" spans="2:18" s="2" customFormat="1" ht="18" customHeight="1">
      <c r="B35" s="6" t="s">
        <v>2</v>
      </c>
      <c r="C35" s="4">
        <v>2</v>
      </c>
      <c r="D35" s="8">
        <v>1</v>
      </c>
      <c r="E35" s="18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6">
        <v>0</v>
      </c>
      <c r="M35" s="20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</row>
    <row r="36" spans="2:18" s="2" customFormat="1" ht="18" customHeight="1">
      <c r="B36" s="7" t="s">
        <v>3</v>
      </c>
      <c r="C36" s="5">
        <v>1</v>
      </c>
      <c r="D36" s="9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7">
        <v>0</v>
      </c>
      <c r="M36" s="23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</row>
    <row r="37" spans="2:18" s="10" customFormat="1" ht="18" customHeight="1">
      <c r="B37" s="11" t="s">
        <v>37</v>
      </c>
      <c r="C37" s="3">
        <v>203</v>
      </c>
      <c r="D37" s="3">
        <v>89</v>
      </c>
      <c r="E37" s="15">
        <v>21</v>
      </c>
      <c r="F37" s="16">
        <v>42</v>
      </c>
      <c r="G37" s="16">
        <v>0</v>
      </c>
      <c r="H37" s="16">
        <v>0</v>
      </c>
      <c r="I37" s="16">
        <v>1</v>
      </c>
      <c r="J37" s="16">
        <v>19</v>
      </c>
      <c r="K37" s="16">
        <v>0</v>
      </c>
      <c r="L37" s="35">
        <v>0</v>
      </c>
      <c r="M37" s="17">
        <v>6</v>
      </c>
      <c r="N37" s="3">
        <v>8</v>
      </c>
      <c r="O37" s="3">
        <v>26</v>
      </c>
      <c r="P37" s="3">
        <v>21</v>
      </c>
      <c r="Q37" s="3">
        <v>0</v>
      </c>
      <c r="R37" s="3">
        <v>59</v>
      </c>
    </row>
    <row r="38" spans="2:18" s="10" customFormat="1" ht="18" customHeight="1">
      <c r="B38" s="29" t="s">
        <v>26</v>
      </c>
      <c r="C38" s="30">
        <v>198</v>
      </c>
      <c r="D38" s="30">
        <v>87</v>
      </c>
      <c r="E38" s="31">
        <v>19</v>
      </c>
      <c r="F38" s="32">
        <v>42</v>
      </c>
      <c r="G38" s="32">
        <v>0</v>
      </c>
      <c r="H38" s="32">
        <v>0</v>
      </c>
      <c r="I38" s="32">
        <v>1</v>
      </c>
      <c r="J38" s="32">
        <v>19</v>
      </c>
      <c r="K38" s="32">
        <v>0</v>
      </c>
      <c r="L38" s="39">
        <v>0</v>
      </c>
      <c r="M38" s="33">
        <v>6</v>
      </c>
      <c r="N38" s="30">
        <v>8</v>
      </c>
      <c r="O38" s="30">
        <v>25</v>
      </c>
      <c r="P38" s="30">
        <v>20</v>
      </c>
      <c r="Q38" s="30">
        <v>0</v>
      </c>
      <c r="R38" s="30">
        <v>58</v>
      </c>
    </row>
    <row r="39" spans="2:18" s="2" customFormat="1" ht="18" customHeight="1">
      <c r="B39" s="6" t="s">
        <v>1</v>
      </c>
      <c r="C39" s="4">
        <v>3</v>
      </c>
      <c r="D39" s="8">
        <v>2</v>
      </c>
      <c r="E39" s="18">
        <v>2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36">
        <v>0</v>
      </c>
      <c r="M39" s="20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</row>
    <row r="40" spans="2:18" s="2" customFormat="1" ht="18" customHeight="1">
      <c r="B40" s="6" t="s">
        <v>2</v>
      </c>
      <c r="C40" s="4">
        <v>2</v>
      </c>
      <c r="D40" s="8">
        <v>0</v>
      </c>
      <c r="E40" s="18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36">
        <v>0</v>
      </c>
      <c r="M40" s="20">
        <v>0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</row>
    <row r="41" spans="2:18" s="2" customFormat="1" ht="18" customHeight="1">
      <c r="B41" s="7" t="s">
        <v>3</v>
      </c>
      <c r="C41" s="5">
        <v>0</v>
      </c>
      <c r="D41" s="9">
        <v>0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37">
        <v>0</v>
      </c>
      <c r="M41" s="23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="2" customFormat="1" ht="15" customHeight="1">
      <c r="R42" s="12" t="s">
        <v>20</v>
      </c>
    </row>
    <row r="43" s="2" customFormat="1" ht="15" customHeight="1"/>
    <row r="44" s="2" customFormat="1" ht="15" customHeight="1"/>
    <row r="45" s="2" customFormat="1" ht="15" customHeight="1"/>
    <row r="46" s="2" customFormat="1" ht="15" customHeight="1"/>
  </sheetData>
  <sheetProtection/>
  <mergeCells count="11">
    <mergeCell ref="H5:H6"/>
    <mergeCell ref="I5:I6"/>
    <mergeCell ref="L5:L6"/>
    <mergeCell ref="C3:C6"/>
    <mergeCell ref="B3:B6"/>
    <mergeCell ref="D3:R3"/>
    <mergeCell ref="D5:D6"/>
    <mergeCell ref="E5:E6"/>
    <mergeCell ref="F5:F6"/>
    <mergeCell ref="D4:M4"/>
    <mergeCell ref="G5:G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2014-04-24T08:24:15Z</cp:lastPrinted>
  <dcterms:created xsi:type="dcterms:W3CDTF">1997-01-08T22:48:59Z</dcterms:created>
  <dcterms:modified xsi:type="dcterms:W3CDTF">2014-04-24T08:24:18Z</dcterms:modified>
  <cp:category/>
  <cp:version/>
  <cp:contentType/>
  <cp:contentStatus/>
</cp:coreProperties>
</file>