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tabRatio="458" activeTab="0"/>
  </bookViews>
  <sheets>
    <sheet name="R-1" sheetId="1" r:id="rId1"/>
  </sheets>
  <definedNames>
    <definedName name="_xlnm.Print_Titles" localSheetId="0">'R-1'!$3:$5</definedName>
  </definedNames>
  <calcPr fullCalcOnLoad="1"/>
</workbook>
</file>

<file path=xl/sharedStrings.xml><?xml version="1.0" encoding="utf-8"?>
<sst xmlns="http://schemas.openxmlformats.org/spreadsheetml/2006/main" count="108" uniqueCount="46">
  <si>
    <t>その他</t>
  </si>
  <si>
    <t>計</t>
  </si>
  <si>
    <t>建物</t>
  </si>
  <si>
    <t>林野</t>
  </si>
  <si>
    <t>車両</t>
  </si>
  <si>
    <t>船舶</t>
  </si>
  <si>
    <t>焼損棟数</t>
  </si>
  <si>
    <t>出　　　　火　　　　件　　　　数　　　　(件)</t>
  </si>
  <si>
    <t>焼　損　面　積</t>
  </si>
  <si>
    <t>死　傷　者　数</t>
  </si>
  <si>
    <t>り災世帯数</t>
  </si>
  <si>
    <t>り災人員</t>
  </si>
  <si>
    <t>損害額</t>
  </si>
  <si>
    <t>三国町</t>
  </si>
  <si>
    <t>丸岡町</t>
  </si>
  <si>
    <t>春江町</t>
  </si>
  <si>
    <t>坂井町</t>
  </si>
  <si>
    <t>建 物</t>
  </si>
  <si>
    <t>(㎡)</t>
  </si>
  <si>
    <t>林野</t>
  </si>
  <si>
    <t>(ａ)</t>
  </si>
  <si>
    <t>死者</t>
  </si>
  <si>
    <t>(人)</t>
  </si>
  <si>
    <t>負傷者</t>
  </si>
  <si>
    <t>(世帯)</t>
  </si>
  <si>
    <t>(千円)</t>
  </si>
  <si>
    <t>(棟)</t>
  </si>
  <si>
    <t>R-1．火災発生件数</t>
  </si>
  <si>
    <t>平成18年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</si>
  <si>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</si>
  <si>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</si>
  <si>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</si>
  <si>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</si>
  <si>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</si>
  <si>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</si>
  <si>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</si>
  <si>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</si>
  <si>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年次</t>
  </si>
  <si>
    <t>資料：嶺北消防組合</t>
  </si>
  <si>
    <t>平成19年</t>
  </si>
  <si>
    <t>平成20年</t>
  </si>
  <si>
    <t>平成21年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</si>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</sst>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.0%"/>
    <numFmt numFmtId="180" formatCode="0.0_ "/>
    <numFmt numFmtId="181" formatCode="0.0_);[Red]\(0.0\)"/>
    <numFmt numFmtId="182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82" fontId="3" fillId="0" borderId="17" xfId="0" applyNumberFormat="1" applyFont="1" applyBorder="1" applyAlignment="1">
      <alignment vertical="center"/>
    </xf>
    <xf numFmtId="182" fontId="3" fillId="0" borderId="18" xfId="0" applyNumberFormat="1" applyFont="1" applyBorder="1" applyAlignment="1">
      <alignment vertical="center"/>
    </xf>
    <xf numFmtId="182" fontId="3" fillId="0" borderId="19" xfId="0" applyNumberFormat="1" applyFont="1" applyBorder="1" applyAlignment="1">
      <alignment vertical="center"/>
    </xf>
    <xf numFmtId="182" fontId="3" fillId="0" borderId="20" xfId="0" applyNumberFormat="1" applyFont="1" applyBorder="1" applyAlignment="1">
      <alignment vertical="center"/>
    </xf>
    <xf numFmtId="182" fontId="3" fillId="0" borderId="21" xfId="0" applyNumberFormat="1" applyFont="1" applyBorder="1" applyAlignment="1">
      <alignment vertical="center"/>
    </xf>
    <xf numFmtId="182" fontId="3" fillId="0" borderId="22" xfId="0" applyNumberFormat="1" applyFont="1" applyBorder="1" applyAlignment="1">
      <alignment vertical="center"/>
    </xf>
    <xf numFmtId="182" fontId="3" fillId="0" borderId="23" xfId="0" applyNumberFormat="1" applyFont="1" applyBorder="1" applyAlignment="1">
      <alignment vertical="center"/>
    </xf>
    <xf numFmtId="182" fontId="2" fillId="0" borderId="14" xfId="0" applyNumberFormat="1" applyFont="1" applyBorder="1" applyAlignment="1">
      <alignment vertical="center"/>
    </xf>
    <xf numFmtId="182" fontId="2" fillId="0" borderId="24" xfId="0" applyNumberFormat="1" applyFont="1" applyBorder="1" applyAlignment="1">
      <alignment vertical="center"/>
    </xf>
    <xf numFmtId="182" fontId="2" fillId="0" borderId="25" xfId="0" applyNumberFormat="1" applyFont="1" applyBorder="1" applyAlignment="1">
      <alignment vertical="center"/>
    </xf>
    <xf numFmtId="182" fontId="2" fillId="0" borderId="26" xfId="0" applyNumberFormat="1" applyFont="1" applyBorder="1" applyAlignment="1">
      <alignment vertical="center"/>
    </xf>
    <xf numFmtId="182" fontId="2" fillId="0" borderId="12" xfId="0" applyNumberFormat="1" applyFont="1" applyBorder="1" applyAlignment="1">
      <alignment vertical="center"/>
    </xf>
    <xf numFmtId="182" fontId="2" fillId="0" borderId="16" xfId="0" applyNumberFormat="1" applyFont="1" applyBorder="1" applyAlignment="1">
      <alignment vertical="center"/>
    </xf>
    <xf numFmtId="182" fontId="2" fillId="0" borderId="15" xfId="0" applyNumberFormat="1" applyFont="1" applyBorder="1" applyAlignment="1">
      <alignment vertical="center"/>
    </xf>
    <xf numFmtId="182" fontId="2" fillId="0" borderId="27" xfId="0" applyNumberFormat="1" applyFont="1" applyBorder="1" applyAlignment="1">
      <alignment vertical="center"/>
    </xf>
    <xf numFmtId="182" fontId="2" fillId="0" borderId="28" xfId="0" applyNumberFormat="1" applyFont="1" applyBorder="1" applyAlignment="1">
      <alignment vertical="center"/>
    </xf>
    <xf numFmtId="182" fontId="2" fillId="0" borderId="29" xfId="0" applyNumberFormat="1" applyFont="1" applyBorder="1" applyAlignment="1">
      <alignment vertical="center"/>
    </xf>
    <xf numFmtId="182" fontId="2" fillId="0" borderId="30" xfId="0" applyNumberFormat="1" applyFont="1" applyBorder="1" applyAlignment="1">
      <alignment vertical="center"/>
    </xf>
    <xf numFmtId="182" fontId="2" fillId="0" borderId="31" xfId="0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182" fontId="2" fillId="0" borderId="33" xfId="0" applyNumberFormat="1" applyFont="1" applyBorder="1" applyAlignment="1">
      <alignment vertical="center"/>
    </xf>
    <xf numFmtId="49" fontId="3" fillId="0" borderId="34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182" fontId="2" fillId="0" borderId="14" xfId="0" applyNumberFormat="1" applyFont="1" applyFill="1" applyBorder="1" applyAlignment="1">
      <alignment vertical="center"/>
    </xf>
    <xf numFmtId="182" fontId="2" fillId="0" borderId="24" xfId="0" applyNumberFormat="1" applyFont="1" applyFill="1" applyBorder="1" applyAlignment="1">
      <alignment vertical="center"/>
    </xf>
    <xf numFmtId="182" fontId="2" fillId="0" borderId="25" xfId="0" applyNumberFormat="1" applyFont="1" applyFill="1" applyBorder="1" applyAlignment="1">
      <alignment vertical="center"/>
    </xf>
    <xf numFmtId="182" fontId="2" fillId="0" borderId="26" xfId="0" applyNumberFormat="1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vertical="center"/>
    </xf>
    <xf numFmtId="182" fontId="2" fillId="0" borderId="16" xfId="0" applyNumberFormat="1" applyFont="1" applyFill="1" applyBorder="1" applyAlignment="1">
      <alignment vertical="center"/>
    </xf>
    <xf numFmtId="182" fontId="2" fillId="0" borderId="1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5" xfId="0" applyFont="1" applyBorder="1" applyAlignment="1">
      <alignment horizontal="distributed" vertical="center"/>
    </xf>
    <xf numFmtId="49" fontId="2" fillId="0" borderId="36" xfId="0" applyNumberFormat="1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49" fontId="2" fillId="0" borderId="17" xfId="0" applyNumberFormat="1" applyFont="1" applyBorder="1" applyAlignment="1">
      <alignment horizontal="distributed" vertical="center"/>
    </xf>
    <xf numFmtId="49" fontId="2" fillId="0" borderId="14" xfId="0" applyNumberFormat="1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49" fontId="2" fillId="0" borderId="19" xfId="0" applyNumberFormat="1" applyFont="1" applyBorder="1" applyAlignment="1">
      <alignment horizontal="distributed" vertical="center"/>
    </xf>
    <xf numFmtId="49" fontId="2" fillId="0" borderId="29" xfId="0" applyNumberFormat="1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showGridLines="0" tabSelected="1" zoomScaleSheetLayoutView="100" zoomScalePageLayoutView="0" workbookViewId="0" topLeftCell="A1">
      <selection activeCell="R54" sqref="R54"/>
    </sheetView>
  </sheetViews>
  <sheetFormatPr defaultColWidth="9.00390625" defaultRowHeight="13.5"/>
  <cols>
    <col min="1" max="1" width="3.625" style="1" customWidth="1"/>
    <col min="2" max="2" width="8.125" style="1" customWidth="1"/>
    <col min="3" max="3" width="6.375" style="7" customWidth="1"/>
    <col min="4" max="8" width="5.375" style="7" customWidth="1"/>
    <col min="9" max="9" width="6.125" style="7" customWidth="1"/>
    <col min="10" max="13" width="5.625" style="7" customWidth="1"/>
    <col min="14" max="14" width="6.625" style="7" customWidth="1"/>
    <col min="15" max="15" width="5.875" style="7" customWidth="1"/>
    <col min="16" max="16" width="7.375" style="7" customWidth="1"/>
    <col min="17" max="16384" width="9.00390625" style="1" customWidth="1"/>
  </cols>
  <sheetData>
    <row r="1" spans="1:16" ht="30" customHeight="1">
      <c r="A1" s="15" t="s">
        <v>27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8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7" ht="15" customHeight="1">
      <c r="B3" s="54" t="s">
        <v>37</v>
      </c>
      <c r="C3" s="61" t="s">
        <v>7</v>
      </c>
      <c r="D3" s="62"/>
      <c r="E3" s="62"/>
      <c r="F3" s="62"/>
      <c r="G3" s="62"/>
      <c r="H3" s="62"/>
      <c r="I3" s="59" t="s">
        <v>6</v>
      </c>
      <c r="J3" s="61" t="s">
        <v>8</v>
      </c>
      <c r="K3" s="63"/>
      <c r="L3" s="61" t="s">
        <v>9</v>
      </c>
      <c r="M3" s="63"/>
      <c r="N3" s="59" t="s">
        <v>10</v>
      </c>
      <c r="O3" s="59" t="s">
        <v>11</v>
      </c>
      <c r="P3" s="52" t="s">
        <v>12</v>
      </c>
      <c r="Q3" s="5"/>
    </row>
    <row r="4" spans="2:17" ht="15" customHeight="1">
      <c r="B4" s="55"/>
      <c r="C4" s="64" t="s">
        <v>1</v>
      </c>
      <c r="D4" s="66" t="s">
        <v>2</v>
      </c>
      <c r="E4" s="68" t="s">
        <v>3</v>
      </c>
      <c r="F4" s="70" t="s">
        <v>4</v>
      </c>
      <c r="G4" s="68" t="s">
        <v>5</v>
      </c>
      <c r="H4" s="57" t="s">
        <v>0</v>
      </c>
      <c r="I4" s="60"/>
      <c r="J4" s="49" t="s">
        <v>17</v>
      </c>
      <c r="K4" s="50" t="s">
        <v>19</v>
      </c>
      <c r="L4" s="49" t="s">
        <v>21</v>
      </c>
      <c r="M4" s="51" t="s">
        <v>23</v>
      </c>
      <c r="N4" s="60"/>
      <c r="O4" s="60"/>
      <c r="P4" s="53"/>
      <c r="Q4" s="5"/>
    </row>
    <row r="5" spans="2:17" ht="12" customHeight="1">
      <c r="B5" s="56"/>
      <c r="C5" s="65"/>
      <c r="D5" s="67"/>
      <c r="E5" s="69"/>
      <c r="F5" s="71"/>
      <c r="G5" s="69"/>
      <c r="H5" s="58"/>
      <c r="I5" s="11" t="s">
        <v>26</v>
      </c>
      <c r="J5" s="8" t="s">
        <v>18</v>
      </c>
      <c r="K5" s="13" t="s">
        <v>20</v>
      </c>
      <c r="L5" s="8" t="s">
        <v>22</v>
      </c>
      <c r="M5" s="14" t="s">
        <v>22</v>
      </c>
      <c r="N5" s="9" t="s">
        <v>24</v>
      </c>
      <c r="O5" s="11" t="s">
        <v>22</v>
      </c>
      <c r="P5" s="12" t="s">
        <v>25</v>
      </c>
      <c r="Q5" s="5"/>
    </row>
    <row r="6" spans="2:17" ht="15" customHeight="1">
      <c r="B6" s="37" t="s">
        <v>29</v>
      </c>
      <c r="C6" s="16">
        <f aca="true" t="shared" si="0" ref="C6:P6">SUM(C7:C10)</f>
        <v>20</v>
      </c>
      <c r="D6" s="17">
        <f t="shared" si="0"/>
        <v>16</v>
      </c>
      <c r="E6" s="18">
        <f t="shared" si="0"/>
        <v>0</v>
      </c>
      <c r="F6" s="18">
        <f t="shared" si="0"/>
        <v>2</v>
      </c>
      <c r="G6" s="18">
        <f t="shared" si="0"/>
        <v>0</v>
      </c>
      <c r="H6" s="19">
        <f t="shared" si="0"/>
        <v>2</v>
      </c>
      <c r="I6" s="16">
        <f t="shared" si="0"/>
        <v>16</v>
      </c>
      <c r="J6" s="20">
        <f t="shared" si="0"/>
        <v>2261.2</v>
      </c>
      <c r="K6" s="21">
        <f t="shared" si="0"/>
        <v>3</v>
      </c>
      <c r="L6" s="20">
        <f t="shared" si="0"/>
        <v>1</v>
      </c>
      <c r="M6" s="21">
        <f t="shared" si="0"/>
        <v>2</v>
      </c>
      <c r="N6" s="16">
        <f t="shared" si="0"/>
        <v>9</v>
      </c>
      <c r="O6" s="16">
        <f t="shared" si="0"/>
        <v>31</v>
      </c>
      <c r="P6" s="22">
        <f t="shared" si="0"/>
        <v>143884</v>
      </c>
      <c r="Q6" s="5"/>
    </row>
    <row r="7" spans="2:17" ht="11.25" hidden="1">
      <c r="B7" s="9" t="s">
        <v>13</v>
      </c>
      <c r="C7" s="23">
        <v>3</v>
      </c>
      <c r="D7" s="24">
        <v>3</v>
      </c>
      <c r="E7" s="25">
        <v>0</v>
      </c>
      <c r="F7" s="25">
        <v>0</v>
      </c>
      <c r="G7" s="25">
        <v>0</v>
      </c>
      <c r="H7" s="26">
        <v>0</v>
      </c>
      <c r="I7" s="23">
        <v>3</v>
      </c>
      <c r="J7" s="27">
        <v>76.2</v>
      </c>
      <c r="K7" s="28">
        <v>0</v>
      </c>
      <c r="L7" s="27">
        <v>0</v>
      </c>
      <c r="M7" s="28">
        <v>0</v>
      </c>
      <c r="N7" s="23">
        <v>0</v>
      </c>
      <c r="O7" s="23">
        <v>0</v>
      </c>
      <c r="P7" s="29">
        <v>877</v>
      </c>
      <c r="Q7" s="5"/>
    </row>
    <row r="8" spans="2:17" s="48" customFormat="1" ht="11.25" hidden="1">
      <c r="B8" s="39" t="s">
        <v>14</v>
      </c>
      <c r="C8" s="40">
        <f>SUM(D8:H8)</f>
        <v>10</v>
      </c>
      <c r="D8" s="41">
        <v>6</v>
      </c>
      <c r="E8" s="42">
        <v>0</v>
      </c>
      <c r="F8" s="42">
        <v>2</v>
      </c>
      <c r="G8" s="42">
        <v>0</v>
      </c>
      <c r="H8" s="43">
        <v>2</v>
      </c>
      <c r="I8" s="40">
        <v>6</v>
      </c>
      <c r="J8" s="44">
        <v>2040</v>
      </c>
      <c r="K8" s="45">
        <v>3</v>
      </c>
      <c r="L8" s="44">
        <v>1</v>
      </c>
      <c r="M8" s="45">
        <v>1</v>
      </c>
      <c r="N8" s="40">
        <v>4</v>
      </c>
      <c r="O8" s="40">
        <v>12</v>
      </c>
      <c r="P8" s="46">
        <v>137876</v>
      </c>
      <c r="Q8" s="47"/>
    </row>
    <row r="9" spans="2:17" ht="11.25" hidden="1">
      <c r="B9" s="9" t="s">
        <v>15</v>
      </c>
      <c r="C9" s="23">
        <f>SUM(D9:H9)</f>
        <v>4</v>
      </c>
      <c r="D9" s="24">
        <v>4</v>
      </c>
      <c r="E9" s="25">
        <v>0</v>
      </c>
      <c r="F9" s="25">
        <v>0</v>
      </c>
      <c r="G9" s="25">
        <v>0</v>
      </c>
      <c r="H9" s="26">
        <v>0</v>
      </c>
      <c r="I9" s="23">
        <v>3</v>
      </c>
      <c r="J9" s="27">
        <v>8</v>
      </c>
      <c r="K9" s="28">
        <v>0</v>
      </c>
      <c r="L9" s="27">
        <v>0</v>
      </c>
      <c r="M9" s="28">
        <v>0</v>
      </c>
      <c r="N9" s="23">
        <v>1</v>
      </c>
      <c r="O9" s="23">
        <v>5</v>
      </c>
      <c r="P9" s="29">
        <v>1296</v>
      </c>
      <c r="Q9" s="5"/>
    </row>
    <row r="10" spans="2:17" ht="11.25" hidden="1">
      <c r="B10" s="6" t="s">
        <v>16</v>
      </c>
      <c r="C10" s="23">
        <f>SUM(D10:H10)</f>
        <v>3</v>
      </c>
      <c r="D10" s="31">
        <v>3</v>
      </c>
      <c r="E10" s="32">
        <v>0</v>
      </c>
      <c r="F10" s="32">
        <v>0</v>
      </c>
      <c r="G10" s="32">
        <v>0</v>
      </c>
      <c r="H10" s="33"/>
      <c r="I10" s="30">
        <v>4</v>
      </c>
      <c r="J10" s="34">
        <v>137</v>
      </c>
      <c r="K10" s="35">
        <v>0</v>
      </c>
      <c r="L10" s="34">
        <v>0</v>
      </c>
      <c r="M10" s="35">
        <v>1</v>
      </c>
      <c r="N10" s="30">
        <v>4</v>
      </c>
      <c r="O10" s="30">
        <v>14</v>
      </c>
      <c r="P10" s="36">
        <v>3835</v>
      </c>
      <c r="Q10" s="5"/>
    </row>
    <row r="11" spans="2:17" ht="15" customHeight="1">
      <c r="B11" s="37" t="s">
        <v>30</v>
      </c>
      <c r="C11" s="16">
        <f aca="true" t="shared" si="1" ref="C11:P11">SUM(C12:C15)</f>
        <v>30</v>
      </c>
      <c r="D11" s="17">
        <f t="shared" si="1"/>
        <v>23</v>
      </c>
      <c r="E11" s="18">
        <f t="shared" si="1"/>
        <v>1</v>
      </c>
      <c r="F11" s="18">
        <f t="shared" si="1"/>
        <v>3</v>
      </c>
      <c r="G11" s="18">
        <f t="shared" si="1"/>
        <v>0</v>
      </c>
      <c r="H11" s="19">
        <f t="shared" si="1"/>
        <v>3</v>
      </c>
      <c r="I11" s="16">
        <f t="shared" si="1"/>
        <v>35</v>
      </c>
      <c r="J11" s="20">
        <f t="shared" si="1"/>
        <v>2393.19</v>
      </c>
      <c r="K11" s="21">
        <f t="shared" si="1"/>
        <v>4</v>
      </c>
      <c r="L11" s="20">
        <f t="shared" si="1"/>
        <v>2</v>
      </c>
      <c r="M11" s="21">
        <f t="shared" si="1"/>
        <v>10</v>
      </c>
      <c r="N11" s="16">
        <f t="shared" si="1"/>
        <v>22</v>
      </c>
      <c r="O11" s="16">
        <f t="shared" si="1"/>
        <v>88</v>
      </c>
      <c r="P11" s="22">
        <f t="shared" si="1"/>
        <v>222435</v>
      </c>
      <c r="Q11" s="5"/>
    </row>
    <row r="12" spans="2:17" ht="15" customHeight="1" hidden="1">
      <c r="B12" s="9" t="s">
        <v>13</v>
      </c>
      <c r="C12" s="23">
        <v>7</v>
      </c>
      <c r="D12" s="24">
        <v>7</v>
      </c>
      <c r="E12" s="25">
        <v>0</v>
      </c>
      <c r="F12" s="25">
        <v>0</v>
      </c>
      <c r="G12" s="25">
        <v>0</v>
      </c>
      <c r="H12" s="26">
        <v>0</v>
      </c>
      <c r="I12" s="23">
        <v>12</v>
      </c>
      <c r="J12" s="27">
        <v>434.69</v>
      </c>
      <c r="K12" s="28">
        <v>0</v>
      </c>
      <c r="L12" s="27">
        <v>0</v>
      </c>
      <c r="M12" s="28">
        <v>7</v>
      </c>
      <c r="N12" s="23">
        <v>8</v>
      </c>
      <c r="O12" s="23">
        <v>32</v>
      </c>
      <c r="P12" s="29">
        <v>29504</v>
      </c>
      <c r="Q12" s="5"/>
    </row>
    <row r="13" spans="2:17" s="48" customFormat="1" ht="15" customHeight="1" hidden="1">
      <c r="B13" s="39" t="s">
        <v>14</v>
      </c>
      <c r="C13" s="40">
        <f>SUM(D13:H13)</f>
        <v>10</v>
      </c>
      <c r="D13" s="41">
        <v>6</v>
      </c>
      <c r="E13" s="42">
        <v>1</v>
      </c>
      <c r="F13" s="42">
        <v>1</v>
      </c>
      <c r="G13" s="42">
        <v>0</v>
      </c>
      <c r="H13" s="43">
        <v>2</v>
      </c>
      <c r="I13" s="40">
        <v>7</v>
      </c>
      <c r="J13" s="44">
        <v>463.5</v>
      </c>
      <c r="K13" s="45">
        <v>4</v>
      </c>
      <c r="L13" s="44">
        <v>0</v>
      </c>
      <c r="M13" s="45">
        <v>0</v>
      </c>
      <c r="N13" s="40">
        <v>6</v>
      </c>
      <c r="O13" s="40">
        <v>21</v>
      </c>
      <c r="P13" s="46">
        <v>72789</v>
      </c>
      <c r="Q13" s="47"/>
    </row>
    <row r="14" spans="2:17" ht="15" customHeight="1" hidden="1">
      <c r="B14" s="9" t="s">
        <v>15</v>
      </c>
      <c r="C14" s="23">
        <f>SUM(D14:H14)</f>
        <v>6</v>
      </c>
      <c r="D14" s="24">
        <v>4</v>
      </c>
      <c r="E14" s="25">
        <v>0</v>
      </c>
      <c r="F14" s="25">
        <v>1</v>
      </c>
      <c r="G14" s="25">
        <v>0</v>
      </c>
      <c r="H14" s="26">
        <v>1</v>
      </c>
      <c r="I14" s="23">
        <v>6</v>
      </c>
      <c r="J14" s="27">
        <v>1096</v>
      </c>
      <c r="K14" s="28">
        <v>0</v>
      </c>
      <c r="L14" s="27">
        <v>2</v>
      </c>
      <c r="M14" s="28">
        <v>0</v>
      </c>
      <c r="N14" s="23">
        <v>3</v>
      </c>
      <c r="O14" s="23">
        <v>12</v>
      </c>
      <c r="P14" s="29">
        <v>107977</v>
      </c>
      <c r="Q14" s="5"/>
    </row>
    <row r="15" spans="2:17" ht="15" customHeight="1" hidden="1">
      <c r="B15" s="6" t="s">
        <v>16</v>
      </c>
      <c r="C15" s="23">
        <f>SUM(D15:H15)</f>
        <v>7</v>
      </c>
      <c r="D15" s="31">
        <v>6</v>
      </c>
      <c r="E15" s="32">
        <v>0</v>
      </c>
      <c r="F15" s="32">
        <v>1</v>
      </c>
      <c r="G15" s="32">
        <v>0</v>
      </c>
      <c r="H15" s="33">
        <v>0</v>
      </c>
      <c r="I15" s="30">
        <v>10</v>
      </c>
      <c r="J15" s="34">
        <v>399</v>
      </c>
      <c r="K15" s="35">
        <v>0</v>
      </c>
      <c r="L15" s="34">
        <v>0</v>
      </c>
      <c r="M15" s="35">
        <v>3</v>
      </c>
      <c r="N15" s="30">
        <v>5</v>
      </c>
      <c r="O15" s="30">
        <v>23</v>
      </c>
      <c r="P15" s="36">
        <v>12165</v>
      </c>
      <c r="Q15" s="5"/>
    </row>
    <row r="16" spans="2:17" ht="15" customHeight="1">
      <c r="B16" s="37" t="s">
        <v>31</v>
      </c>
      <c r="C16" s="16">
        <f aca="true" t="shared" si="2" ref="C16:P16">SUM(C17:C20)</f>
        <v>32</v>
      </c>
      <c r="D16" s="17">
        <f t="shared" si="2"/>
        <v>20</v>
      </c>
      <c r="E16" s="18">
        <f t="shared" si="2"/>
        <v>1</v>
      </c>
      <c r="F16" s="18">
        <f t="shared" si="2"/>
        <v>8</v>
      </c>
      <c r="G16" s="18">
        <f t="shared" si="2"/>
        <v>0</v>
      </c>
      <c r="H16" s="19">
        <f t="shared" si="2"/>
        <v>3</v>
      </c>
      <c r="I16" s="16">
        <f t="shared" si="2"/>
        <v>27</v>
      </c>
      <c r="J16" s="20">
        <f t="shared" si="2"/>
        <v>1385.54</v>
      </c>
      <c r="K16" s="21">
        <f t="shared" si="2"/>
        <v>0.1</v>
      </c>
      <c r="L16" s="20">
        <f t="shared" si="2"/>
        <v>0</v>
      </c>
      <c r="M16" s="21">
        <f t="shared" si="2"/>
        <v>2</v>
      </c>
      <c r="N16" s="16">
        <f t="shared" si="2"/>
        <v>14</v>
      </c>
      <c r="O16" s="16">
        <f t="shared" si="2"/>
        <v>44</v>
      </c>
      <c r="P16" s="22">
        <f t="shared" si="2"/>
        <v>156538</v>
      </c>
      <c r="Q16" s="5"/>
    </row>
    <row r="17" spans="2:17" ht="15" customHeight="1" hidden="1">
      <c r="B17" s="9" t="s">
        <v>13</v>
      </c>
      <c r="C17" s="23">
        <v>8</v>
      </c>
      <c r="D17" s="24">
        <v>7</v>
      </c>
      <c r="E17" s="25">
        <v>0</v>
      </c>
      <c r="F17" s="25">
        <v>1</v>
      </c>
      <c r="G17" s="25">
        <v>0</v>
      </c>
      <c r="H17" s="26">
        <v>0</v>
      </c>
      <c r="I17" s="23">
        <v>10</v>
      </c>
      <c r="J17" s="27">
        <v>1014.64</v>
      </c>
      <c r="K17" s="28">
        <v>0</v>
      </c>
      <c r="L17" s="27">
        <v>0</v>
      </c>
      <c r="M17" s="28">
        <v>0</v>
      </c>
      <c r="N17" s="23">
        <v>3</v>
      </c>
      <c r="O17" s="23">
        <v>15</v>
      </c>
      <c r="P17" s="29">
        <v>127568</v>
      </c>
      <c r="Q17" s="5"/>
    </row>
    <row r="18" spans="2:17" s="48" customFormat="1" ht="15" customHeight="1" hidden="1">
      <c r="B18" s="39" t="s">
        <v>14</v>
      </c>
      <c r="C18" s="40">
        <f>SUM(D18:H18)</f>
        <v>16</v>
      </c>
      <c r="D18" s="41">
        <v>8</v>
      </c>
      <c r="E18" s="42">
        <v>1</v>
      </c>
      <c r="F18" s="42">
        <v>5</v>
      </c>
      <c r="G18" s="42">
        <v>0</v>
      </c>
      <c r="H18" s="43">
        <v>2</v>
      </c>
      <c r="I18" s="40">
        <v>8</v>
      </c>
      <c r="J18" s="44">
        <v>186.9</v>
      </c>
      <c r="K18" s="45">
        <v>0.1</v>
      </c>
      <c r="L18" s="44">
        <v>0</v>
      </c>
      <c r="M18" s="45">
        <v>0</v>
      </c>
      <c r="N18" s="40">
        <v>5</v>
      </c>
      <c r="O18" s="40">
        <v>9</v>
      </c>
      <c r="P18" s="46">
        <v>19007</v>
      </c>
      <c r="Q18" s="47"/>
    </row>
    <row r="19" spans="2:17" ht="15" customHeight="1" hidden="1">
      <c r="B19" s="9" t="s">
        <v>15</v>
      </c>
      <c r="C19" s="23">
        <f>SUM(D19:H19)</f>
        <v>4</v>
      </c>
      <c r="D19" s="24">
        <v>2</v>
      </c>
      <c r="E19" s="25">
        <v>0</v>
      </c>
      <c r="F19" s="25">
        <v>1</v>
      </c>
      <c r="G19" s="25">
        <v>0</v>
      </c>
      <c r="H19" s="26">
        <v>1</v>
      </c>
      <c r="I19" s="23">
        <v>5</v>
      </c>
      <c r="J19" s="27">
        <v>75</v>
      </c>
      <c r="K19" s="28">
        <v>0</v>
      </c>
      <c r="L19" s="27">
        <v>0</v>
      </c>
      <c r="M19" s="28">
        <v>0</v>
      </c>
      <c r="N19" s="23">
        <v>2</v>
      </c>
      <c r="O19" s="23">
        <v>7</v>
      </c>
      <c r="P19" s="29">
        <v>2486</v>
      </c>
      <c r="Q19" s="5"/>
    </row>
    <row r="20" spans="2:17" ht="15" customHeight="1" hidden="1">
      <c r="B20" s="6" t="s">
        <v>16</v>
      </c>
      <c r="C20" s="23">
        <f>SUM(D20:H20)</f>
        <v>4</v>
      </c>
      <c r="D20" s="31">
        <v>3</v>
      </c>
      <c r="E20" s="32"/>
      <c r="F20" s="32">
        <v>1</v>
      </c>
      <c r="G20" s="32">
        <v>0</v>
      </c>
      <c r="H20" s="33">
        <v>0</v>
      </c>
      <c r="I20" s="30">
        <v>4</v>
      </c>
      <c r="J20" s="34">
        <v>109</v>
      </c>
      <c r="K20" s="35">
        <v>0</v>
      </c>
      <c r="L20" s="34">
        <v>0</v>
      </c>
      <c r="M20" s="35">
        <v>2</v>
      </c>
      <c r="N20" s="30">
        <v>4</v>
      </c>
      <c r="O20" s="30">
        <v>13</v>
      </c>
      <c r="P20" s="36">
        <v>7477</v>
      </c>
      <c r="Q20" s="5"/>
    </row>
    <row r="21" spans="2:17" ht="15" customHeight="1">
      <c r="B21" s="37" t="s">
        <v>32</v>
      </c>
      <c r="C21" s="16">
        <f aca="true" t="shared" si="3" ref="C21:P21">SUM(C22:C25)</f>
        <v>18</v>
      </c>
      <c r="D21" s="17">
        <f t="shared" si="3"/>
        <v>13</v>
      </c>
      <c r="E21" s="18">
        <f t="shared" si="3"/>
        <v>0</v>
      </c>
      <c r="F21" s="18">
        <f t="shared" si="3"/>
        <v>0</v>
      </c>
      <c r="G21" s="18">
        <f t="shared" si="3"/>
        <v>0</v>
      </c>
      <c r="H21" s="19">
        <f t="shared" si="3"/>
        <v>5</v>
      </c>
      <c r="I21" s="16">
        <f t="shared" si="3"/>
        <v>20</v>
      </c>
      <c r="J21" s="20">
        <f t="shared" si="3"/>
        <v>1308.8200000000002</v>
      </c>
      <c r="K21" s="21">
        <f t="shared" si="3"/>
        <v>0</v>
      </c>
      <c r="L21" s="20">
        <f t="shared" si="3"/>
        <v>1</v>
      </c>
      <c r="M21" s="21">
        <f t="shared" si="3"/>
        <v>2</v>
      </c>
      <c r="N21" s="16">
        <f t="shared" si="3"/>
        <v>10</v>
      </c>
      <c r="O21" s="16">
        <f t="shared" si="3"/>
        <v>34</v>
      </c>
      <c r="P21" s="22">
        <f t="shared" si="3"/>
        <v>45212</v>
      </c>
      <c r="Q21" s="5"/>
    </row>
    <row r="22" spans="2:17" ht="15" customHeight="1" hidden="1">
      <c r="B22" s="9" t="s">
        <v>13</v>
      </c>
      <c r="C22" s="23">
        <v>3</v>
      </c>
      <c r="D22" s="24">
        <v>3</v>
      </c>
      <c r="E22" s="25">
        <v>0</v>
      </c>
      <c r="F22" s="25">
        <v>0</v>
      </c>
      <c r="G22" s="25">
        <v>0</v>
      </c>
      <c r="H22" s="26">
        <v>0</v>
      </c>
      <c r="I22" s="23">
        <v>6</v>
      </c>
      <c r="J22" s="27">
        <v>517.72</v>
      </c>
      <c r="K22" s="28">
        <v>0</v>
      </c>
      <c r="L22" s="27">
        <v>1</v>
      </c>
      <c r="M22" s="28">
        <v>0</v>
      </c>
      <c r="N22" s="23">
        <v>4</v>
      </c>
      <c r="O22" s="23">
        <v>11</v>
      </c>
      <c r="P22" s="29">
        <v>19424</v>
      </c>
      <c r="Q22" s="5"/>
    </row>
    <row r="23" spans="2:17" ht="15" customHeight="1" hidden="1">
      <c r="B23" s="9" t="s">
        <v>14</v>
      </c>
      <c r="C23" s="23">
        <v>7</v>
      </c>
      <c r="D23" s="24">
        <v>5</v>
      </c>
      <c r="E23" s="25">
        <v>0</v>
      </c>
      <c r="F23" s="25">
        <v>0</v>
      </c>
      <c r="G23" s="25">
        <v>0</v>
      </c>
      <c r="H23" s="26">
        <v>2</v>
      </c>
      <c r="I23" s="23">
        <v>6</v>
      </c>
      <c r="J23" s="27">
        <v>372.1</v>
      </c>
      <c r="K23" s="28">
        <v>0</v>
      </c>
      <c r="L23" s="27">
        <v>0</v>
      </c>
      <c r="M23" s="28">
        <v>1</v>
      </c>
      <c r="N23" s="23">
        <v>3</v>
      </c>
      <c r="O23" s="23">
        <v>14</v>
      </c>
      <c r="P23" s="29">
        <v>14185</v>
      </c>
      <c r="Q23" s="5"/>
    </row>
    <row r="24" spans="2:17" ht="15" customHeight="1" hidden="1">
      <c r="B24" s="9" t="s">
        <v>15</v>
      </c>
      <c r="C24" s="23">
        <f>SUM(D24:H24)</f>
        <v>3</v>
      </c>
      <c r="D24" s="24">
        <v>2</v>
      </c>
      <c r="E24" s="25">
        <v>0</v>
      </c>
      <c r="F24" s="25">
        <v>0</v>
      </c>
      <c r="G24" s="25">
        <v>0</v>
      </c>
      <c r="H24" s="26">
        <v>1</v>
      </c>
      <c r="I24" s="23">
        <v>4</v>
      </c>
      <c r="J24" s="27">
        <v>2</v>
      </c>
      <c r="K24" s="28">
        <v>0</v>
      </c>
      <c r="L24" s="27">
        <v>0</v>
      </c>
      <c r="M24" s="28">
        <v>0</v>
      </c>
      <c r="N24" s="23">
        <v>2</v>
      </c>
      <c r="O24" s="23">
        <v>7</v>
      </c>
      <c r="P24" s="29">
        <v>301</v>
      </c>
      <c r="Q24" s="5"/>
    </row>
    <row r="25" spans="2:17" ht="15" customHeight="1" hidden="1">
      <c r="B25" s="6" t="s">
        <v>16</v>
      </c>
      <c r="C25" s="23">
        <f>SUM(D25:H25)</f>
        <v>5</v>
      </c>
      <c r="D25" s="31">
        <v>3</v>
      </c>
      <c r="E25" s="32">
        <v>0</v>
      </c>
      <c r="F25" s="32">
        <v>0</v>
      </c>
      <c r="G25" s="32">
        <v>0</v>
      </c>
      <c r="H25" s="33">
        <v>2</v>
      </c>
      <c r="I25" s="30">
        <v>4</v>
      </c>
      <c r="J25" s="34">
        <v>417</v>
      </c>
      <c r="K25" s="35">
        <v>0</v>
      </c>
      <c r="L25" s="34">
        <v>0</v>
      </c>
      <c r="M25" s="35">
        <v>1</v>
      </c>
      <c r="N25" s="30">
        <v>1</v>
      </c>
      <c r="O25" s="30">
        <v>2</v>
      </c>
      <c r="P25" s="36">
        <v>11302</v>
      </c>
      <c r="Q25" s="5"/>
    </row>
    <row r="26" spans="2:17" ht="15" customHeight="1">
      <c r="B26" s="37" t="s">
        <v>33</v>
      </c>
      <c r="C26" s="16">
        <f aca="true" t="shared" si="4" ref="C26:P26">SUM(C27:C30)</f>
        <v>33</v>
      </c>
      <c r="D26" s="17">
        <f t="shared" si="4"/>
        <v>22</v>
      </c>
      <c r="E26" s="18">
        <f t="shared" si="4"/>
        <v>0</v>
      </c>
      <c r="F26" s="18">
        <f t="shared" si="4"/>
        <v>8</v>
      </c>
      <c r="G26" s="18">
        <f t="shared" si="4"/>
        <v>0</v>
      </c>
      <c r="H26" s="19">
        <f t="shared" si="4"/>
        <v>3</v>
      </c>
      <c r="I26" s="16">
        <f t="shared" si="4"/>
        <v>23</v>
      </c>
      <c r="J26" s="20">
        <f t="shared" si="4"/>
        <v>941.46</v>
      </c>
      <c r="K26" s="21">
        <f t="shared" si="4"/>
        <v>0</v>
      </c>
      <c r="L26" s="20">
        <f t="shared" si="4"/>
        <v>1</v>
      </c>
      <c r="M26" s="21">
        <f t="shared" si="4"/>
        <v>4</v>
      </c>
      <c r="N26" s="16">
        <f t="shared" si="4"/>
        <v>16</v>
      </c>
      <c r="O26" s="16">
        <f t="shared" si="4"/>
        <v>66</v>
      </c>
      <c r="P26" s="22">
        <f t="shared" si="4"/>
        <v>100364</v>
      </c>
      <c r="Q26" s="5"/>
    </row>
    <row r="27" spans="2:17" ht="15" customHeight="1" hidden="1">
      <c r="B27" s="9" t="s">
        <v>13</v>
      </c>
      <c r="C27" s="23">
        <v>3</v>
      </c>
      <c r="D27" s="24">
        <v>2</v>
      </c>
      <c r="E27" s="25">
        <v>0</v>
      </c>
      <c r="F27" s="25">
        <v>1</v>
      </c>
      <c r="G27" s="25">
        <v>0</v>
      </c>
      <c r="H27" s="26">
        <v>0</v>
      </c>
      <c r="I27" s="23">
        <v>2</v>
      </c>
      <c r="J27" s="27">
        <v>36.96</v>
      </c>
      <c r="K27" s="28">
        <v>0</v>
      </c>
      <c r="L27" s="27">
        <v>0</v>
      </c>
      <c r="M27" s="28">
        <v>0</v>
      </c>
      <c r="N27" s="23">
        <v>1</v>
      </c>
      <c r="O27" s="23">
        <v>1</v>
      </c>
      <c r="P27" s="29">
        <v>2534</v>
      </c>
      <c r="Q27" s="5"/>
    </row>
    <row r="28" spans="2:17" ht="15" customHeight="1" hidden="1">
      <c r="B28" s="9" t="s">
        <v>14</v>
      </c>
      <c r="C28" s="23">
        <v>11</v>
      </c>
      <c r="D28" s="24">
        <v>6</v>
      </c>
      <c r="E28" s="25">
        <v>0</v>
      </c>
      <c r="F28" s="25">
        <v>2</v>
      </c>
      <c r="G28" s="25">
        <v>0</v>
      </c>
      <c r="H28" s="26">
        <v>3</v>
      </c>
      <c r="I28" s="23">
        <v>6</v>
      </c>
      <c r="J28" s="27">
        <v>475.5</v>
      </c>
      <c r="K28" s="28">
        <v>0</v>
      </c>
      <c r="L28" s="27">
        <v>1</v>
      </c>
      <c r="M28" s="28">
        <v>0</v>
      </c>
      <c r="N28" s="23">
        <v>4</v>
      </c>
      <c r="O28" s="23">
        <v>26</v>
      </c>
      <c r="P28" s="29">
        <v>57131</v>
      </c>
      <c r="Q28" s="5"/>
    </row>
    <row r="29" spans="2:17" ht="15" customHeight="1" hidden="1">
      <c r="B29" s="9" t="s">
        <v>15</v>
      </c>
      <c r="C29" s="23">
        <f>SUM(D29:H29)</f>
        <v>14</v>
      </c>
      <c r="D29" s="24">
        <v>10</v>
      </c>
      <c r="E29" s="25">
        <v>0</v>
      </c>
      <c r="F29" s="25">
        <v>4</v>
      </c>
      <c r="G29" s="25">
        <v>0</v>
      </c>
      <c r="H29" s="26">
        <v>0</v>
      </c>
      <c r="I29" s="23">
        <v>10</v>
      </c>
      <c r="J29" s="27">
        <v>427</v>
      </c>
      <c r="K29" s="28">
        <v>0</v>
      </c>
      <c r="L29" s="27">
        <v>0</v>
      </c>
      <c r="M29" s="28">
        <v>3</v>
      </c>
      <c r="N29" s="23">
        <v>9</v>
      </c>
      <c r="O29" s="23">
        <v>34</v>
      </c>
      <c r="P29" s="29">
        <v>36204</v>
      </c>
      <c r="Q29" s="5"/>
    </row>
    <row r="30" spans="2:17" ht="15" customHeight="1" hidden="1">
      <c r="B30" s="6" t="s">
        <v>16</v>
      </c>
      <c r="C30" s="23">
        <f>SUM(D30:H30)</f>
        <v>5</v>
      </c>
      <c r="D30" s="31">
        <v>4</v>
      </c>
      <c r="E30" s="32">
        <v>0</v>
      </c>
      <c r="F30" s="32">
        <v>1</v>
      </c>
      <c r="G30" s="32">
        <v>0</v>
      </c>
      <c r="H30" s="33">
        <v>0</v>
      </c>
      <c r="I30" s="30">
        <v>5</v>
      </c>
      <c r="J30" s="34">
        <v>2</v>
      </c>
      <c r="K30" s="35">
        <v>0</v>
      </c>
      <c r="L30" s="34">
        <v>0</v>
      </c>
      <c r="M30" s="35">
        <v>1</v>
      </c>
      <c r="N30" s="30">
        <v>2</v>
      </c>
      <c r="O30" s="30">
        <v>5</v>
      </c>
      <c r="P30" s="36">
        <v>4495</v>
      </c>
      <c r="Q30" s="5"/>
    </row>
    <row r="31" spans="2:17" ht="15" customHeight="1">
      <c r="B31" s="37" t="s">
        <v>34</v>
      </c>
      <c r="C31" s="16">
        <f aca="true" t="shared" si="5" ref="C31:P31">SUM(C32:C35)</f>
        <v>27</v>
      </c>
      <c r="D31" s="17">
        <f t="shared" si="5"/>
        <v>20</v>
      </c>
      <c r="E31" s="18">
        <f t="shared" si="5"/>
        <v>0</v>
      </c>
      <c r="F31" s="18">
        <f t="shared" si="5"/>
        <v>4</v>
      </c>
      <c r="G31" s="18">
        <f t="shared" si="5"/>
        <v>0</v>
      </c>
      <c r="H31" s="19">
        <f t="shared" si="5"/>
        <v>3</v>
      </c>
      <c r="I31" s="16">
        <f t="shared" si="5"/>
        <v>34</v>
      </c>
      <c r="J31" s="20">
        <f t="shared" si="5"/>
        <v>1745.9</v>
      </c>
      <c r="K31" s="21">
        <f t="shared" si="5"/>
        <v>0</v>
      </c>
      <c r="L31" s="20">
        <f t="shared" si="5"/>
        <v>1</v>
      </c>
      <c r="M31" s="21">
        <f t="shared" si="5"/>
        <v>2</v>
      </c>
      <c r="N31" s="16">
        <f t="shared" si="5"/>
        <v>16</v>
      </c>
      <c r="O31" s="16">
        <f t="shared" si="5"/>
        <v>52</v>
      </c>
      <c r="P31" s="22">
        <f t="shared" si="5"/>
        <v>92592</v>
      </c>
      <c r="Q31" s="5"/>
    </row>
    <row r="32" spans="2:17" ht="15" customHeight="1" hidden="1">
      <c r="B32" s="9" t="s">
        <v>13</v>
      </c>
      <c r="C32" s="23">
        <v>6</v>
      </c>
      <c r="D32" s="24">
        <v>5</v>
      </c>
      <c r="E32" s="25">
        <v>0</v>
      </c>
      <c r="F32" s="25">
        <v>1</v>
      </c>
      <c r="G32" s="25">
        <v>0</v>
      </c>
      <c r="H32" s="26">
        <v>0</v>
      </c>
      <c r="I32" s="23">
        <v>11</v>
      </c>
      <c r="J32" s="27">
        <v>845.9</v>
      </c>
      <c r="K32" s="28">
        <v>0</v>
      </c>
      <c r="L32" s="27">
        <v>1</v>
      </c>
      <c r="M32" s="28">
        <v>1</v>
      </c>
      <c r="N32" s="23">
        <v>5</v>
      </c>
      <c r="O32" s="23">
        <v>14</v>
      </c>
      <c r="P32" s="29">
        <v>43230</v>
      </c>
      <c r="Q32" s="5"/>
    </row>
    <row r="33" spans="2:17" ht="15" customHeight="1" hidden="1">
      <c r="B33" s="9" t="s">
        <v>14</v>
      </c>
      <c r="C33" s="23">
        <v>8</v>
      </c>
      <c r="D33" s="24">
        <v>5</v>
      </c>
      <c r="E33" s="25">
        <v>0</v>
      </c>
      <c r="F33" s="25">
        <v>3</v>
      </c>
      <c r="G33" s="25">
        <v>0</v>
      </c>
      <c r="H33" s="26">
        <v>0</v>
      </c>
      <c r="I33" s="23">
        <v>11</v>
      </c>
      <c r="J33" s="27">
        <v>510</v>
      </c>
      <c r="K33" s="28">
        <v>0</v>
      </c>
      <c r="L33" s="27">
        <v>0</v>
      </c>
      <c r="M33" s="28">
        <v>1</v>
      </c>
      <c r="N33" s="23">
        <v>6</v>
      </c>
      <c r="O33" s="23">
        <v>19</v>
      </c>
      <c r="P33" s="29">
        <v>33271</v>
      </c>
      <c r="Q33" s="5"/>
    </row>
    <row r="34" spans="2:17" ht="15" customHeight="1" hidden="1">
      <c r="B34" s="9" t="s">
        <v>15</v>
      </c>
      <c r="C34" s="23">
        <f>SUM(D34:H34)</f>
        <v>10</v>
      </c>
      <c r="D34" s="24">
        <v>8</v>
      </c>
      <c r="E34" s="25">
        <v>0</v>
      </c>
      <c r="F34" s="25">
        <v>0</v>
      </c>
      <c r="G34" s="25">
        <v>0</v>
      </c>
      <c r="H34" s="26">
        <v>2</v>
      </c>
      <c r="I34" s="23">
        <v>9</v>
      </c>
      <c r="J34" s="27">
        <v>8</v>
      </c>
      <c r="K34" s="28">
        <v>0</v>
      </c>
      <c r="L34" s="27">
        <v>0</v>
      </c>
      <c r="M34" s="28">
        <v>0</v>
      </c>
      <c r="N34" s="23">
        <v>4</v>
      </c>
      <c r="O34" s="23">
        <v>13</v>
      </c>
      <c r="P34" s="29">
        <v>3207</v>
      </c>
      <c r="Q34" s="5"/>
    </row>
    <row r="35" spans="2:17" ht="15" customHeight="1" hidden="1">
      <c r="B35" s="6" t="s">
        <v>16</v>
      </c>
      <c r="C35" s="23">
        <f>SUM(D35:H35)</f>
        <v>3</v>
      </c>
      <c r="D35" s="31">
        <v>2</v>
      </c>
      <c r="E35" s="32">
        <v>0</v>
      </c>
      <c r="F35" s="32">
        <v>0</v>
      </c>
      <c r="G35" s="32">
        <v>0</v>
      </c>
      <c r="H35" s="33">
        <v>1</v>
      </c>
      <c r="I35" s="30">
        <v>3</v>
      </c>
      <c r="J35" s="34">
        <v>382</v>
      </c>
      <c r="K35" s="35">
        <v>0</v>
      </c>
      <c r="L35" s="34">
        <v>0</v>
      </c>
      <c r="M35" s="35">
        <v>0</v>
      </c>
      <c r="N35" s="30">
        <v>1</v>
      </c>
      <c r="O35" s="30">
        <v>6</v>
      </c>
      <c r="P35" s="36">
        <v>12884</v>
      </c>
      <c r="Q35" s="5"/>
    </row>
    <row r="36" spans="2:17" ht="15" customHeight="1">
      <c r="B36" s="37" t="s">
        <v>35</v>
      </c>
      <c r="C36" s="16">
        <f aca="true" t="shared" si="6" ref="C36:P36">SUM(C37:C40)</f>
        <v>23</v>
      </c>
      <c r="D36" s="17">
        <f t="shared" si="6"/>
        <v>14</v>
      </c>
      <c r="E36" s="18">
        <f t="shared" si="6"/>
        <v>0</v>
      </c>
      <c r="F36" s="18">
        <f t="shared" si="6"/>
        <v>4</v>
      </c>
      <c r="G36" s="18">
        <f t="shared" si="6"/>
        <v>0</v>
      </c>
      <c r="H36" s="19">
        <f t="shared" si="6"/>
        <v>5</v>
      </c>
      <c r="I36" s="16">
        <f t="shared" si="6"/>
        <v>15</v>
      </c>
      <c r="J36" s="20">
        <f t="shared" si="6"/>
        <v>1220.6</v>
      </c>
      <c r="K36" s="21">
        <f t="shared" si="6"/>
        <v>0</v>
      </c>
      <c r="L36" s="20">
        <f t="shared" si="6"/>
        <v>0</v>
      </c>
      <c r="M36" s="21">
        <f t="shared" si="6"/>
        <v>2</v>
      </c>
      <c r="N36" s="16">
        <f t="shared" si="6"/>
        <v>5</v>
      </c>
      <c r="O36" s="16">
        <f t="shared" si="6"/>
        <v>15</v>
      </c>
      <c r="P36" s="22">
        <f t="shared" si="6"/>
        <v>78164</v>
      </c>
      <c r="Q36" s="5"/>
    </row>
    <row r="37" spans="2:16" ht="15" customHeight="1" hidden="1">
      <c r="B37" s="9" t="s">
        <v>13</v>
      </c>
      <c r="C37" s="23">
        <v>4</v>
      </c>
      <c r="D37" s="24">
        <v>3</v>
      </c>
      <c r="E37" s="25">
        <v>0</v>
      </c>
      <c r="F37" s="25">
        <v>1</v>
      </c>
      <c r="G37" s="25">
        <v>0</v>
      </c>
      <c r="H37" s="26">
        <v>0</v>
      </c>
      <c r="I37" s="23">
        <v>2</v>
      </c>
      <c r="J37" s="27">
        <v>303</v>
      </c>
      <c r="K37" s="28">
        <v>0</v>
      </c>
      <c r="L37" s="27">
        <v>0</v>
      </c>
      <c r="M37" s="28">
        <v>1</v>
      </c>
      <c r="N37" s="23">
        <v>0</v>
      </c>
      <c r="O37" s="23">
        <v>0</v>
      </c>
      <c r="P37" s="29">
        <v>7522</v>
      </c>
    </row>
    <row r="38" spans="2:16" ht="15" customHeight="1" hidden="1">
      <c r="B38" s="9" t="s">
        <v>14</v>
      </c>
      <c r="C38" s="23">
        <v>6</v>
      </c>
      <c r="D38" s="24">
        <v>3</v>
      </c>
      <c r="E38" s="25">
        <v>0</v>
      </c>
      <c r="F38" s="25">
        <v>2</v>
      </c>
      <c r="G38" s="25">
        <v>0</v>
      </c>
      <c r="H38" s="26">
        <v>1</v>
      </c>
      <c r="I38" s="23">
        <v>3</v>
      </c>
      <c r="J38" s="27">
        <v>76.6</v>
      </c>
      <c r="K38" s="28">
        <v>0</v>
      </c>
      <c r="L38" s="27">
        <v>0</v>
      </c>
      <c r="M38" s="28">
        <v>1</v>
      </c>
      <c r="N38" s="23">
        <v>0</v>
      </c>
      <c r="O38" s="23">
        <v>0</v>
      </c>
      <c r="P38" s="29">
        <v>1953</v>
      </c>
    </row>
    <row r="39" spans="2:16" ht="15" customHeight="1" hidden="1">
      <c r="B39" s="9" t="s">
        <v>15</v>
      </c>
      <c r="C39" s="23">
        <f>SUM(D39:H39)</f>
        <v>8</v>
      </c>
      <c r="D39" s="24">
        <v>5</v>
      </c>
      <c r="E39" s="25">
        <v>0</v>
      </c>
      <c r="F39" s="25">
        <v>1</v>
      </c>
      <c r="G39" s="25">
        <v>0</v>
      </c>
      <c r="H39" s="26">
        <v>2</v>
      </c>
      <c r="I39" s="23">
        <v>5</v>
      </c>
      <c r="J39" s="27">
        <v>260</v>
      </c>
      <c r="K39" s="28">
        <v>0</v>
      </c>
      <c r="L39" s="27">
        <v>0</v>
      </c>
      <c r="M39" s="28">
        <v>0</v>
      </c>
      <c r="N39" s="23">
        <v>2</v>
      </c>
      <c r="O39" s="23">
        <v>7</v>
      </c>
      <c r="P39" s="29">
        <v>16755</v>
      </c>
    </row>
    <row r="40" spans="2:16" ht="15" customHeight="1" hidden="1">
      <c r="B40" s="6" t="s">
        <v>16</v>
      </c>
      <c r="C40" s="23">
        <f>SUM(D40:H40)</f>
        <v>5</v>
      </c>
      <c r="D40" s="31">
        <v>3</v>
      </c>
      <c r="E40" s="32">
        <v>0</v>
      </c>
      <c r="F40" s="32">
        <v>0</v>
      </c>
      <c r="G40" s="32">
        <v>0</v>
      </c>
      <c r="H40" s="33">
        <v>2</v>
      </c>
      <c r="I40" s="30">
        <v>5</v>
      </c>
      <c r="J40" s="34">
        <v>581</v>
      </c>
      <c r="K40" s="35">
        <v>0</v>
      </c>
      <c r="L40" s="34">
        <v>0</v>
      </c>
      <c r="M40" s="35">
        <v>0</v>
      </c>
      <c r="N40" s="30">
        <v>3</v>
      </c>
      <c r="O40" s="30">
        <v>8</v>
      </c>
      <c r="P40" s="36">
        <v>51934</v>
      </c>
    </row>
    <row r="41" spans="2:16" s="10" customFormat="1" ht="15" customHeight="1">
      <c r="B41" s="37" t="s">
        <v>36</v>
      </c>
      <c r="C41" s="16">
        <f>SUM(C42:C45)</f>
        <v>33</v>
      </c>
      <c r="D41" s="17">
        <f aca="true" t="shared" si="7" ref="D41:P41">SUM(D42:D45)</f>
        <v>17</v>
      </c>
      <c r="E41" s="18">
        <f t="shared" si="7"/>
        <v>0</v>
      </c>
      <c r="F41" s="18">
        <f t="shared" si="7"/>
        <v>6</v>
      </c>
      <c r="G41" s="18">
        <f t="shared" si="7"/>
        <v>0</v>
      </c>
      <c r="H41" s="19">
        <f t="shared" si="7"/>
        <v>10</v>
      </c>
      <c r="I41" s="16">
        <f t="shared" si="7"/>
        <v>18</v>
      </c>
      <c r="J41" s="20">
        <f t="shared" si="7"/>
        <v>775.44</v>
      </c>
      <c r="K41" s="21">
        <f t="shared" si="7"/>
        <v>0</v>
      </c>
      <c r="L41" s="20">
        <f t="shared" si="7"/>
        <v>1</v>
      </c>
      <c r="M41" s="21">
        <f t="shared" si="7"/>
        <v>4</v>
      </c>
      <c r="N41" s="16">
        <f t="shared" si="7"/>
        <v>10</v>
      </c>
      <c r="O41" s="16">
        <f t="shared" si="7"/>
        <v>29</v>
      </c>
      <c r="P41" s="22">
        <f t="shared" si="7"/>
        <v>58923</v>
      </c>
    </row>
    <row r="42" spans="2:16" ht="15" customHeight="1" hidden="1">
      <c r="B42" s="9" t="s">
        <v>13</v>
      </c>
      <c r="C42" s="23">
        <v>4</v>
      </c>
      <c r="D42" s="24">
        <v>3</v>
      </c>
      <c r="E42" s="25">
        <v>0</v>
      </c>
      <c r="F42" s="25">
        <v>0</v>
      </c>
      <c r="G42" s="25">
        <v>0</v>
      </c>
      <c r="H42" s="26">
        <v>1</v>
      </c>
      <c r="I42" s="23">
        <v>4</v>
      </c>
      <c r="J42" s="27">
        <v>243</v>
      </c>
      <c r="K42" s="28">
        <v>0</v>
      </c>
      <c r="L42" s="27">
        <v>0</v>
      </c>
      <c r="M42" s="28">
        <v>3</v>
      </c>
      <c r="N42" s="23">
        <v>1</v>
      </c>
      <c r="O42" s="23">
        <v>3</v>
      </c>
      <c r="P42" s="29">
        <v>17231</v>
      </c>
    </row>
    <row r="43" spans="2:16" ht="15" customHeight="1" hidden="1">
      <c r="B43" s="9" t="s">
        <v>14</v>
      </c>
      <c r="C43" s="23">
        <v>19</v>
      </c>
      <c r="D43" s="24">
        <v>7</v>
      </c>
      <c r="E43" s="25">
        <v>0</v>
      </c>
      <c r="F43" s="25">
        <v>4</v>
      </c>
      <c r="G43" s="25">
        <v>0</v>
      </c>
      <c r="H43" s="26">
        <v>8</v>
      </c>
      <c r="I43" s="23">
        <v>7</v>
      </c>
      <c r="J43" s="27">
        <v>290.44</v>
      </c>
      <c r="K43" s="28">
        <v>0</v>
      </c>
      <c r="L43" s="27">
        <v>1</v>
      </c>
      <c r="M43" s="28">
        <v>1</v>
      </c>
      <c r="N43" s="23">
        <v>5</v>
      </c>
      <c r="O43" s="23">
        <v>14</v>
      </c>
      <c r="P43" s="29">
        <v>28082</v>
      </c>
    </row>
    <row r="44" spans="2:16" ht="15" customHeight="1" hidden="1">
      <c r="B44" s="9" t="s">
        <v>15</v>
      </c>
      <c r="C44" s="23">
        <f>SUM(D44:H44)</f>
        <v>5</v>
      </c>
      <c r="D44" s="24">
        <v>4</v>
      </c>
      <c r="E44" s="25">
        <v>0</v>
      </c>
      <c r="F44" s="25">
        <v>1</v>
      </c>
      <c r="G44" s="25">
        <v>0</v>
      </c>
      <c r="H44" s="26">
        <v>0</v>
      </c>
      <c r="I44" s="23">
        <v>4</v>
      </c>
      <c r="J44" s="27">
        <v>22</v>
      </c>
      <c r="K44" s="28">
        <v>0</v>
      </c>
      <c r="L44" s="27">
        <v>0</v>
      </c>
      <c r="M44" s="28">
        <v>0</v>
      </c>
      <c r="N44" s="23">
        <v>2</v>
      </c>
      <c r="O44" s="23">
        <v>6</v>
      </c>
      <c r="P44" s="29">
        <v>3503</v>
      </c>
    </row>
    <row r="45" spans="2:16" ht="15" customHeight="1" hidden="1">
      <c r="B45" s="6" t="s">
        <v>16</v>
      </c>
      <c r="C45" s="30">
        <f>SUM(D45:H45)</f>
        <v>5</v>
      </c>
      <c r="D45" s="31">
        <v>3</v>
      </c>
      <c r="E45" s="32">
        <v>0</v>
      </c>
      <c r="F45" s="32">
        <v>1</v>
      </c>
      <c r="G45" s="32">
        <v>0</v>
      </c>
      <c r="H45" s="33">
        <v>1</v>
      </c>
      <c r="I45" s="30">
        <v>3</v>
      </c>
      <c r="J45" s="34">
        <v>220</v>
      </c>
      <c r="K45" s="35">
        <v>0</v>
      </c>
      <c r="L45" s="34">
        <v>0</v>
      </c>
      <c r="M45" s="35">
        <v>0</v>
      </c>
      <c r="N45" s="30">
        <v>2</v>
      </c>
      <c r="O45" s="30">
        <v>6</v>
      </c>
      <c r="P45" s="36">
        <v>10107</v>
      </c>
    </row>
    <row r="46" spans="2:16" s="10" customFormat="1" ht="15" customHeight="1">
      <c r="B46" s="37" t="s">
        <v>28</v>
      </c>
      <c r="C46" s="16">
        <f>SUM(C47:C50)</f>
        <v>23</v>
      </c>
      <c r="D46" s="17">
        <f aca="true" t="shared" si="8" ref="D46:P46">SUM(D47:D50)</f>
        <v>14</v>
      </c>
      <c r="E46" s="18">
        <f t="shared" si="8"/>
        <v>1</v>
      </c>
      <c r="F46" s="18">
        <f t="shared" si="8"/>
        <v>5</v>
      </c>
      <c r="G46" s="18">
        <f t="shared" si="8"/>
        <v>0</v>
      </c>
      <c r="H46" s="19">
        <f t="shared" si="8"/>
        <v>3</v>
      </c>
      <c r="I46" s="16">
        <f t="shared" si="8"/>
        <v>18</v>
      </c>
      <c r="J46" s="20">
        <f t="shared" si="8"/>
        <v>475</v>
      </c>
      <c r="K46" s="21">
        <f t="shared" si="8"/>
        <v>1</v>
      </c>
      <c r="L46" s="20">
        <f t="shared" si="8"/>
        <v>3</v>
      </c>
      <c r="M46" s="21">
        <f t="shared" si="8"/>
        <v>2</v>
      </c>
      <c r="N46" s="16">
        <f t="shared" si="8"/>
        <v>14</v>
      </c>
      <c r="O46" s="16">
        <f t="shared" si="8"/>
        <v>48</v>
      </c>
      <c r="P46" s="22">
        <f t="shared" si="8"/>
        <v>22590</v>
      </c>
    </row>
    <row r="47" spans="2:16" ht="15" customHeight="1" hidden="1">
      <c r="B47" s="9" t="s">
        <v>13</v>
      </c>
      <c r="C47" s="23">
        <f>SUM(D47:H47)</f>
        <v>4</v>
      </c>
      <c r="D47" s="24">
        <v>2</v>
      </c>
      <c r="E47" s="25">
        <v>0</v>
      </c>
      <c r="F47" s="25">
        <v>2</v>
      </c>
      <c r="G47" s="25">
        <v>0</v>
      </c>
      <c r="H47" s="26">
        <v>0</v>
      </c>
      <c r="I47" s="23">
        <v>3</v>
      </c>
      <c r="J47" s="27">
        <v>16</v>
      </c>
      <c r="K47" s="28">
        <v>0</v>
      </c>
      <c r="L47" s="27">
        <v>1</v>
      </c>
      <c r="M47" s="28">
        <v>1</v>
      </c>
      <c r="N47" s="23">
        <v>2</v>
      </c>
      <c r="O47" s="23">
        <v>8</v>
      </c>
      <c r="P47" s="29">
        <v>975</v>
      </c>
    </row>
    <row r="48" spans="2:16" ht="15" customHeight="1" hidden="1">
      <c r="B48" s="9" t="s">
        <v>14</v>
      </c>
      <c r="C48" s="23">
        <f>SUM(D48:H48)</f>
        <v>11</v>
      </c>
      <c r="D48" s="24">
        <v>5</v>
      </c>
      <c r="E48" s="25">
        <v>1</v>
      </c>
      <c r="F48" s="25">
        <v>2</v>
      </c>
      <c r="G48" s="25">
        <v>0</v>
      </c>
      <c r="H48" s="26">
        <v>3</v>
      </c>
      <c r="I48" s="23">
        <v>5</v>
      </c>
      <c r="J48" s="27">
        <v>7</v>
      </c>
      <c r="K48" s="28">
        <v>1</v>
      </c>
      <c r="L48" s="27">
        <v>1</v>
      </c>
      <c r="M48" s="28">
        <v>0</v>
      </c>
      <c r="N48" s="23">
        <v>6</v>
      </c>
      <c r="O48" s="23">
        <v>22</v>
      </c>
      <c r="P48" s="29">
        <v>1181</v>
      </c>
    </row>
    <row r="49" spans="2:16" ht="15" customHeight="1" hidden="1">
      <c r="B49" s="9" t="s">
        <v>15</v>
      </c>
      <c r="C49" s="23">
        <f>SUM(D49:H49)</f>
        <v>6</v>
      </c>
      <c r="D49" s="24">
        <v>5</v>
      </c>
      <c r="E49" s="25">
        <v>0</v>
      </c>
      <c r="F49" s="25">
        <v>1</v>
      </c>
      <c r="G49" s="25">
        <v>0</v>
      </c>
      <c r="H49" s="26">
        <v>0</v>
      </c>
      <c r="I49" s="23">
        <v>5</v>
      </c>
      <c r="J49" s="27">
        <v>258</v>
      </c>
      <c r="K49" s="28">
        <v>0</v>
      </c>
      <c r="L49" s="27">
        <v>0</v>
      </c>
      <c r="M49" s="28">
        <v>0</v>
      </c>
      <c r="N49" s="23">
        <v>3</v>
      </c>
      <c r="O49" s="23">
        <v>12</v>
      </c>
      <c r="P49" s="29">
        <v>8478</v>
      </c>
    </row>
    <row r="50" spans="2:16" ht="15" customHeight="1" hidden="1">
      <c r="B50" s="6" t="s">
        <v>16</v>
      </c>
      <c r="C50" s="30">
        <f>SUM(D50:H50)</f>
        <v>2</v>
      </c>
      <c r="D50" s="31">
        <v>2</v>
      </c>
      <c r="E50" s="32">
        <v>0</v>
      </c>
      <c r="F50" s="32">
        <v>0</v>
      </c>
      <c r="G50" s="32">
        <v>0</v>
      </c>
      <c r="H50" s="33">
        <v>0</v>
      </c>
      <c r="I50" s="30">
        <v>5</v>
      </c>
      <c r="J50" s="34">
        <v>194</v>
      </c>
      <c r="K50" s="35">
        <v>0</v>
      </c>
      <c r="L50" s="34">
        <v>1</v>
      </c>
      <c r="M50" s="35">
        <v>1</v>
      </c>
      <c r="N50" s="30">
        <v>3</v>
      </c>
      <c r="O50" s="30">
        <v>6</v>
      </c>
      <c r="P50" s="36">
        <v>11956</v>
      </c>
    </row>
    <row r="51" spans="2:16" s="10" customFormat="1" ht="15" customHeight="1">
      <c r="B51" s="37" t="s">
        <v>39</v>
      </c>
      <c r="C51" s="16">
        <f>SUM(C52:C55)</f>
        <v>28</v>
      </c>
      <c r="D51" s="17">
        <f>SUM(D52:D55)</f>
        <v>16</v>
      </c>
      <c r="E51" s="18">
        <f aca="true" t="shared" si="9" ref="E51:P51">SUM(E52:E55)</f>
        <v>2</v>
      </c>
      <c r="F51" s="18">
        <f t="shared" si="9"/>
        <v>4</v>
      </c>
      <c r="G51" s="18">
        <f t="shared" si="9"/>
        <v>0</v>
      </c>
      <c r="H51" s="19">
        <f t="shared" si="9"/>
        <v>6</v>
      </c>
      <c r="I51" s="16">
        <f t="shared" si="9"/>
        <v>14</v>
      </c>
      <c r="J51" s="20">
        <f t="shared" si="9"/>
        <v>2408</v>
      </c>
      <c r="K51" s="21">
        <f t="shared" si="9"/>
        <v>15</v>
      </c>
      <c r="L51" s="20">
        <f t="shared" si="9"/>
        <v>0</v>
      </c>
      <c r="M51" s="21">
        <f t="shared" si="9"/>
        <v>2</v>
      </c>
      <c r="N51" s="16">
        <f t="shared" si="9"/>
        <v>10</v>
      </c>
      <c r="O51" s="16">
        <f t="shared" si="9"/>
        <v>39</v>
      </c>
      <c r="P51" s="22">
        <f t="shared" si="9"/>
        <v>388379</v>
      </c>
    </row>
    <row r="52" spans="2:16" ht="15" customHeight="1">
      <c r="B52" s="9" t="s">
        <v>13</v>
      </c>
      <c r="C52" s="23">
        <f>SUM(D52:H52)</f>
        <v>12</v>
      </c>
      <c r="D52" s="24">
        <v>5</v>
      </c>
      <c r="E52" s="25">
        <v>1</v>
      </c>
      <c r="F52" s="25">
        <v>2</v>
      </c>
      <c r="G52" s="25">
        <v>0</v>
      </c>
      <c r="H52" s="26">
        <v>4</v>
      </c>
      <c r="I52" s="23">
        <v>0</v>
      </c>
      <c r="J52" s="27">
        <v>461</v>
      </c>
      <c r="K52" s="28">
        <v>13</v>
      </c>
      <c r="L52" s="27">
        <v>0</v>
      </c>
      <c r="M52" s="28">
        <v>2</v>
      </c>
      <c r="N52" s="23">
        <v>3</v>
      </c>
      <c r="O52" s="23">
        <v>12</v>
      </c>
      <c r="P52" s="29">
        <v>55589</v>
      </c>
    </row>
    <row r="53" spans="2:16" ht="15" customHeight="1">
      <c r="B53" s="9" t="s">
        <v>14</v>
      </c>
      <c r="C53" s="23">
        <f>SUM(D53:H53)</f>
        <v>6</v>
      </c>
      <c r="D53" s="24">
        <v>3</v>
      </c>
      <c r="E53" s="25">
        <v>1</v>
      </c>
      <c r="F53" s="25">
        <v>2</v>
      </c>
      <c r="G53" s="25">
        <v>0</v>
      </c>
      <c r="H53" s="26">
        <v>0</v>
      </c>
      <c r="I53" s="23">
        <v>3</v>
      </c>
      <c r="J53" s="27">
        <v>450</v>
      </c>
      <c r="K53" s="28">
        <v>2</v>
      </c>
      <c r="L53" s="27">
        <v>0</v>
      </c>
      <c r="M53" s="28">
        <v>0</v>
      </c>
      <c r="N53" s="23">
        <v>2</v>
      </c>
      <c r="O53" s="23">
        <v>8</v>
      </c>
      <c r="P53" s="29">
        <v>22311</v>
      </c>
    </row>
    <row r="54" spans="2:16" ht="15" customHeight="1">
      <c r="B54" s="9" t="s">
        <v>15</v>
      </c>
      <c r="C54" s="23">
        <f>SUM(D54:H54)</f>
        <v>5</v>
      </c>
      <c r="D54" s="24">
        <v>5</v>
      </c>
      <c r="E54" s="25">
        <v>0</v>
      </c>
      <c r="F54" s="25">
        <v>0</v>
      </c>
      <c r="G54" s="25">
        <v>0</v>
      </c>
      <c r="H54" s="26">
        <v>0</v>
      </c>
      <c r="I54" s="23">
        <v>8</v>
      </c>
      <c r="J54" s="27">
        <v>986</v>
      </c>
      <c r="K54" s="28">
        <v>0</v>
      </c>
      <c r="L54" s="27">
        <v>0</v>
      </c>
      <c r="M54" s="28">
        <v>0</v>
      </c>
      <c r="N54" s="23">
        <v>3</v>
      </c>
      <c r="O54" s="23">
        <v>10</v>
      </c>
      <c r="P54" s="29">
        <v>260293</v>
      </c>
    </row>
    <row r="55" spans="2:16" ht="15" customHeight="1">
      <c r="B55" s="6" t="s">
        <v>16</v>
      </c>
      <c r="C55" s="30">
        <f>SUM(D55:H55)</f>
        <v>5</v>
      </c>
      <c r="D55" s="31">
        <v>3</v>
      </c>
      <c r="E55" s="32">
        <v>0</v>
      </c>
      <c r="F55" s="32">
        <v>0</v>
      </c>
      <c r="G55" s="32">
        <v>0</v>
      </c>
      <c r="H55" s="33">
        <v>2</v>
      </c>
      <c r="I55" s="30">
        <v>3</v>
      </c>
      <c r="J55" s="34">
        <v>511</v>
      </c>
      <c r="K55" s="35">
        <v>0</v>
      </c>
      <c r="L55" s="34">
        <v>0</v>
      </c>
      <c r="M55" s="35">
        <v>0</v>
      </c>
      <c r="N55" s="30">
        <v>2</v>
      </c>
      <c r="O55" s="30">
        <v>9</v>
      </c>
      <c r="P55" s="36">
        <v>50186</v>
      </c>
    </row>
    <row r="56" spans="2:16" ht="15" customHeight="1">
      <c r="B56" s="37" t="s">
        <v>40</v>
      </c>
      <c r="C56" s="16">
        <f>SUM(C57:C60)</f>
        <v>26</v>
      </c>
      <c r="D56" s="17">
        <f>SUM(D57:D60)</f>
        <v>18</v>
      </c>
      <c r="E56" s="18">
        <f aca="true" t="shared" si="10" ref="E56:P56">SUM(E57:E60)</f>
        <v>0</v>
      </c>
      <c r="F56" s="18">
        <f t="shared" si="10"/>
        <v>5</v>
      </c>
      <c r="G56" s="18">
        <f t="shared" si="10"/>
        <v>0</v>
      </c>
      <c r="H56" s="19">
        <f t="shared" si="10"/>
        <v>3</v>
      </c>
      <c r="I56" s="16">
        <f t="shared" si="10"/>
        <v>34</v>
      </c>
      <c r="J56" s="20">
        <f t="shared" si="10"/>
        <v>4422</v>
      </c>
      <c r="K56" s="21">
        <f t="shared" si="10"/>
        <v>0</v>
      </c>
      <c r="L56" s="20">
        <f t="shared" si="10"/>
        <v>3</v>
      </c>
      <c r="M56" s="21">
        <f t="shared" si="10"/>
        <v>6</v>
      </c>
      <c r="N56" s="16">
        <f t="shared" si="10"/>
        <v>29</v>
      </c>
      <c r="O56" s="16">
        <f t="shared" si="10"/>
        <v>76</v>
      </c>
      <c r="P56" s="22">
        <f t="shared" si="10"/>
        <v>121830</v>
      </c>
    </row>
    <row r="57" spans="2:16" ht="15" customHeight="1">
      <c r="B57" s="9" t="s">
        <v>13</v>
      </c>
      <c r="C57" s="23">
        <f>SUM(D57:H57)</f>
        <v>10</v>
      </c>
      <c r="D57" s="24">
        <v>7</v>
      </c>
      <c r="E57" s="25">
        <v>0</v>
      </c>
      <c r="F57" s="25">
        <v>2</v>
      </c>
      <c r="G57" s="25">
        <v>0</v>
      </c>
      <c r="H57" s="26">
        <v>1</v>
      </c>
      <c r="I57" s="23">
        <v>20</v>
      </c>
      <c r="J57" s="27">
        <v>952</v>
      </c>
      <c r="K57" s="28">
        <v>0</v>
      </c>
      <c r="L57" s="27">
        <v>2</v>
      </c>
      <c r="M57" s="28">
        <v>4</v>
      </c>
      <c r="N57" s="23">
        <v>23</v>
      </c>
      <c r="O57" s="23">
        <v>63</v>
      </c>
      <c r="P57" s="29">
        <v>53274</v>
      </c>
    </row>
    <row r="58" spans="2:16" ht="15" customHeight="1">
      <c r="B58" s="9" t="s">
        <v>14</v>
      </c>
      <c r="C58" s="23">
        <f>SUM(D58:H58)</f>
        <v>7</v>
      </c>
      <c r="D58" s="24">
        <v>5</v>
      </c>
      <c r="E58" s="25">
        <v>0</v>
      </c>
      <c r="F58" s="25">
        <v>0</v>
      </c>
      <c r="G58" s="25">
        <v>0</v>
      </c>
      <c r="H58" s="26">
        <v>2</v>
      </c>
      <c r="I58" s="23">
        <v>8</v>
      </c>
      <c r="J58" s="27">
        <v>291</v>
      </c>
      <c r="K58" s="28">
        <v>0</v>
      </c>
      <c r="L58" s="27">
        <v>1</v>
      </c>
      <c r="M58" s="28">
        <v>2</v>
      </c>
      <c r="N58" s="23">
        <v>5</v>
      </c>
      <c r="O58" s="23">
        <v>11</v>
      </c>
      <c r="P58" s="29">
        <v>24968</v>
      </c>
    </row>
    <row r="59" spans="2:16" ht="15" customHeight="1">
      <c r="B59" s="9" t="s">
        <v>15</v>
      </c>
      <c r="C59" s="23">
        <f>SUM(D59:H59)</f>
        <v>6</v>
      </c>
      <c r="D59" s="24">
        <v>4</v>
      </c>
      <c r="E59" s="25">
        <v>0</v>
      </c>
      <c r="F59" s="25">
        <v>2</v>
      </c>
      <c r="G59" s="25">
        <v>0</v>
      </c>
      <c r="H59" s="26">
        <v>0</v>
      </c>
      <c r="I59" s="23">
        <v>4</v>
      </c>
      <c r="J59" s="27">
        <v>3179</v>
      </c>
      <c r="K59" s="28">
        <v>0</v>
      </c>
      <c r="L59" s="27">
        <v>0</v>
      </c>
      <c r="M59" s="28">
        <v>0</v>
      </c>
      <c r="N59" s="23">
        <v>1</v>
      </c>
      <c r="O59" s="23">
        <v>2</v>
      </c>
      <c r="P59" s="29">
        <v>41432</v>
      </c>
    </row>
    <row r="60" spans="2:16" ht="15" customHeight="1">
      <c r="B60" s="6" t="s">
        <v>16</v>
      </c>
      <c r="C60" s="30">
        <f>SUM(D60:H60)</f>
        <v>3</v>
      </c>
      <c r="D60" s="31">
        <v>2</v>
      </c>
      <c r="E60" s="32">
        <v>0</v>
      </c>
      <c r="F60" s="32">
        <v>1</v>
      </c>
      <c r="G60" s="32">
        <v>0</v>
      </c>
      <c r="H60" s="33">
        <v>0</v>
      </c>
      <c r="I60" s="30">
        <v>2</v>
      </c>
      <c r="J60" s="34">
        <v>0</v>
      </c>
      <c r="K60" s="35">
        <v>0</v>
      </c>
      <c r="L60" s="34">
        <v>0</v>
      </c>
      <c r="M60" s="35">
        <v>0</v>
      </c>
      <c r="N60" s="30">
        <v>0</v>
      </c>
      <c r="O60" s="30">
        <v>0</v>
      </c>
      <c r="P60" s="36">
        <v>2156</v>
      </c>
    </row>
    <row r="61" spans="2:16" ht="15" customHeight="1">
      <c r="B61" s="37" t="s">
        <v>41</v>
      </c>
      <c r="C61" s="16">
        <f>SUM(C62:C65)</f>
        <v>24</v>
      </c>
      <c r="D61" s="17">
        <f>SUM(D62:D65)</f>
        <v>15</v>
      </c>
      <c r="E61" s="18">
        <f aca="true" t="shared" si="11" ref="E61:P61">SUM(E62:E65)</f>
        <v>0</v>
      </c>
      <c r="F61" s="18">
        <f t="shared" si="11"/>
        <v>6</v>
      </c>
      <c r="G61" s="18">
        <f t="shared" si="11"/>
        <v>0</v>
      </c>
      <c r="H61" s="19">
        <f t="shared" si="11"/>
        <v>3</v>
      </c>
      <c r="I61" s="16">
        <f t="shared" si="11"/>
        <v>22</v>
      </c>
      <c r="J61" s="20">
        <f t="shared" si="11"/>
        <v>982</v>
      </c>
      <c r="K61" s="21">
        <f t="shared" si="11"/>
        <v>0</v>
      </c>
      <c r="L61" s="20">
        <f t="shared" si="11"/>
        <v>1</v>
      </c>
      <c r="M61" s="21">
        <f t="shared" si="11"/>
        <v>2</v>
      </c>
      <c r="N61" s="16">
        <f t="shared" si="11"/>
        <v>17</v>
      </c>
      <c r="O61" s="16">
        <f t="shared" si="11"/>
        <v>55</v>
      </c>
      <c r="P61" s="22">
        <f t="shared" si="11"/>
        <v>53162</v>
      </c>
    </row>
    <row r="62" spans="2:16" ht="15" customHeight="1">
      <c r="B62" s="9" t="s">
        <v>13</v>
      </c>
      <c r="C62" s="23">
        <f>SUM(D62:H62)</f>
        <v>8</v>
      </c>
      <c r="D62" s="24">
        <v>2</v>
      </c>
      <c r="E62" s="25">
        <v>0</v>
      </c>
      <c r="F62" s="25">
        <v>4</v>
      </c>
      <c r="G62" s="25">
        <v>0</v>
      </c>
      <c r="H62" s="26">
        <v>2</v>
      </c>
      <c r="I62" s="23">
        <v>2</v>
      </c>
      <c r="J62" s="27">
        <v>1</v>
      </c>
      <c r="K62" s="28">
        <v>0</v>
      </c>
      <c r="L62" s="27">
        <v>0</v>
      </c>
      <c r="M62" s="28">
        <v>1</v>
      </c>
      <c r="N62" s="23">
        <v>2</v>
      </c>
      <c r="O62" s="23">
        <v>6</v>
      </c>
      <c r="P62" s="29">
        <v>843</v>
      </c>
    </row>
    <row r="63" spans="2:16" ht="15" customHeight="1">
      <c r="B63" s="9" t="s">
        <v>14</v>
      </c>
      <c r="C63" s="23">
        <f>SUM(D63:H63)</f>
        <v>7</v>
      </c>
      <c r="D63" s="24">
        <v>6</v>
      </c>
      <c r="E63" s="25">
        <v>0</v>
      </c>
      <c r="F63" s="25">
        <v>1</v>
      </c>
      <c r="G63" s="25">
        <v>0</v>
      </c>
      <c r="H63" s="26">
        <v>0</v>
      </c>
      <c r="I63" s="23">
        <v>5</v>
      </c>
      <c r="J63" s="27">
        <v>24</v>
      </c>
      <c r="K63" s="28">
        <v>0</v>
      </c>
      <c r="L63" s="27">
        <v>0</v>
      </c>
      <c r="M63" s="28">
        <v>0</v>
      </c>
      <c r="N63" s="23">
        <v>4</v>
      </c>
      <c r="O63" s="23">
        <v>11</v>
      </c>
      <c r="P63" s="29">
        <v>7414</v>
      </c>
    </row>
    <row r="64" spans="2:16" ht="15" customHeight="1">
      <c r="B64" s="9" t="s">
        <v>15</v>
      </c>
      <c r="C64" s="23">
        <f>SUM(D64:H64)</f>
        <v>7</v>
      </c>
      <c r="D64" s="24">
        <v>5</v>
      </c>
      <c r="E64" s="25">
        <v>0</v>
      </c>
      <c r="F64" s="25">
        <v>1</v>
      </c>
      <c r="G64" s="25">
        <v>0</v>
      </c>
      <c r="H64" s="26">
        <v>1</v>
      </c>
      <c r="I64" s="23">
        <v>10</v>
      </c>
      <c r="J64" s="27">
        <v>830</v>
      </c>
      <c r="K64" s="28">
        <v>0</v>
      </c>
      <c r="L64" s="27">
        <v>1</v>
      </c>
      <c r="M64" s="28">
        <v>1</v>
      </c>
      <c r="N64" s="23">
        <v>6</v>
      </c>
      <c r="O64" s="23">
        <v>17</v>
      </c>
      <c r="P64" s="29">
        <v>28497</v>
      </c>
    </row>
    <row r="65" spans="2:16" ht="15" customHeight="1">
      <c r="B65" s="6" t="s">
        <v>16</v>
      </c>
      <c r="C65" s="30">
        <f>SUM(D65:H65)</f>
        <v>2</v>
      </c>
      <c r="D65" s="31">
        <v>2</v>
      </c>
      <c r="E65" s="32">
        <v>0</v>
      </c>
      <c r="F65" s="32">
        <v>0</v>
      </c>
      <c r="G65" s="32">
        <v>0</v>
      </c>
      <c r="H65" s="33">
        <v>0</v>
      </c>
      <c r="I65" s="30">
        <v>5</v>
      </c>
      <c r="J65" s="34">
        <v>127</v>
      </c>
      <c r="K65" s="35">
        <v>0</v>
      </c>
      <c r="L65" s="34">
        <v>0</v>
      </c>
      <c r="M65" s="35">
        <v>0</v>
      </c>
      <c r="N65" s="30">
        <v>5</v>
      </c>
      <c r="O65" s="30">
        <v>21</v>
      </c>
      <c r="P65" s="36">
        <v>16408</v>
      </c>
    </row>
    <row r="66" spans="2:16" ht="15" customHeight="1">
      <c r="B66" s="37" t="s">
        <v>42</v>
      </c>
      <c r="C66" s="16">
        <f>SUM(C67:C70)</f>
        <v>15</v>
      </c>
      <c r="D66" s="17">
        <f>SUM(D67:D70)</f>
        <v>10</v>
      </c>
      <c r="E66" s="18">
        <f aca="true" t="shared" si="12" ref="E66:P66">SUM(E67:E70)</f>
        <v>0</v>
      </c>
      <c r="F66" s="18">
        <f t="shared" si="12"/>
        <v>4</v>
      </c>
      <c r="G66" s="18">
        <f t="shared" si="12"/>
        <v>1</v>
      </c>
      <c r="H66" s="19">
        <f t="shared" si="12"/>
        <v>0</v>
      </c>
      <c r="I66" s="16">
        <f t="shared" si="12"/>
        <v>15</v>
      </c>
      <c r="J66" s="20">
        <f t="shared" si="12"/>
        <v>1010</v>
      </c>
      <c r="K66" s="21">
        <f t="shared" si="12"/>
        <v>0</v>
      </c>
      <c r="L66" s="20">
        <f t="shared" si="12"/>
        <v>0</v>
      </c>
      <c r="M66" s="21">
        <f t="shared" si="12"/>
        <v>7</v>
      </c>
      <c r="N66" s="16">
        <f t="shared" si="12"/>
        <v>9</v>
      </c>
      <c r="O66" s="16">
        <f t="shared" si="12"/>
        <v>37</v>
      </c>
      <c r="P66" s="22">
        <f t="shared" si="12"/>
        <v>132863</v>
      </c>
    </row>
    <row r="67" spans="2:16" ht="15" customHeight="1">
      <c r="B67" s="9" t="s">
        <v>13</v>
      </c>
      <c r="C67" s="23">
        <f>SUM(D67:H67)</f>
        <v>7</v>
      </c>
      <c r="D67" s="24">
        <v>3</v>
      </c>
      <c r="E67" s="25">
        <v>0</v>
      </c>
      <c r="F67" s="25">
        <v>3</v>
      </c>
      <c r="G67" s="25">
        <v>1</v>
      </c>
      <c r="H67" s="26">
        <v>0</v>
      </c>
      <c r="I67" s="23">
        <v>7</v>
      </c>
      <c r="J67" s="27">
        <v>127</v>
      </c>
      <c r="K67" s="28">
        <v>0</v>
      </c>
      <c r="L67" s="27">
        <v>0</v>
      </c>
      <c r="M67" s="28">
        <v>0</v>
      </c>
      <c r="N67" s="23">
        <v>4</v>
      </c>
      <c r="O67" s="23">
        <v>21</v>
      </c>
      <c r="P67" s="29">
        <v>3604</v>
      </c>
    </row>
    <row r="68" spans="2:16" ht="15" customHeight="1">
      <c r="B68" s="9" t="s">
        <v>14</v>
      </c>
      <c r="C68" s="23">
        <f>SUM(D68:H68)</f>
        <v>3</v>
      </c>
      <c r="D68" s="24">
        <v>3</v>
      </c>
      <c r="E68" s="25">
        <v>0</v>
      </c>
      <c r="F68" s="25">
        <v>0</v>
      </c>
      <c r="G68" s="25">
        <v>0</v>
      </c>
      <c r="H68" s="26">
        <v>0</v>
      </c>
      <c r="I68" s="23">
        <v>3</v>
      </c>
      <c r="J68" s="27">
        <v>486</v>
      </c>
      <c r="K68" s="28">
        <v>0</v>
      </c>
      <c r="L68" s="27">
        <v>0</v>
      </c>
      <c r="M68" s="28">
        <v>6</v>
      </c>
      <c r="N68" s="23">
        <v>3</v>
      </c>
      <c r="O68" s="23">
        <v>10</v>
      </c>
      <c r="P68" s="29">
        <v>45558</v>
      </c>
    </row>
    <row r="69" spans="2:16" ht="15" customHeight="1">
      <c r="B69" s="9" t="s">
        <v>15</v>
      </c>
      <c r="C69" s="23">
        <f>SUM(D69:H69)</f>
        <v>2</v>
      </c>
      <c r="D69" s="24">
        <v>2</v>
      </c>
      <c r="E69" s="25">
        <v>0</v>
      </c>
      <c r="F69" s="25">
        <v>0</v>
      </c>
      <c r="G69" s="25">
        <v>0</v>
      </c>
      <c r="H69" s="26">
        <v>0</v>
      </c>
      <c r="I69" s="23">
        <v>3</v>
      </c>
      <c r="J69" s="27">
        <v>251</v>
      </c>
      <c r="K69" s="28">
        <v>0</v>
      </c>
      <c r="L69" s="27">
        <v>0</v>
      </c>
      <c r="M69" s="28">
        <v>1</v>
      </c>
      <c r="N69" s="23">
        <v>2</v>
      </c>
      <c r="O69" s="23">
        <v>6</v>
      </c>
      <c r="P69" s="29">
        <v>18142</v>
      </c>
    </row>
    <row r="70" spans="2:16" ht="15" customHeight="1">
      <c r="B70" s="6" t="s">
        <v>16</v>
      </c>
      <c r="C70" s="30">
        <f>SUM(D70:H70)</f>
        <v>3</v>
      </c>
      <c r="D70" s="31">
        <v>2</v>
      </c>
      <c r="E70" s="32">
        <v>0</v>
      </c>
      <c r="F70" s="32">
        <v>1</v>
      </c>
      <c r="G70" s="32">
        <v>0</v>
      </c>
      <c r="H70" s="33">
        <v>0</v>
      </c>
      <c r="I70" s="30">
        <v>2</v>
      </c>
      <c r="J70" s="34">
        <v>146</v>
      </c>
      <c r="K70" s="35">
        <v>0</v>
      </c>
      <c r="L70" s="34">
        <v>0</v>
      </c>
      <c r="M70" s="35">
        <v>0</v>
      </c>
      <c r="N70" s="30">
        <v>0</v>
      </c>
      <c r="O70" s="30">
        <v>0</v>
      </c>
      <c r="P70" s="36">
        <v>65559</v>
      </c>
    </row>
    <row r="71" spans="2:16" ht="15" customHeight="1">
      <c r="B71" s="37" t="s">
        <v>43</v>
      </c>
      <c r="C71" s="16">
        <f>SUM(C72:C75)</f>
        <v>15</v>
      </c>
      <c r="D71" s="17">
        <f>SUM(D72:D75)</f>
        <v>10</v>
      </c>
      <c r="E71" s="18">
        <f aca="true" t="shared" si="13" ref="E71:P71">SUM(E72:E75)</f>
        <v>0</v>
      </c>
      <c r="F71" s="18">
        <f t="shared" si="13"/>
        <v>3</v>
      </c>
      <c r="G71" s="18">
        <f t="shared" si="13"/>
        <v>0</v>
      </c>
      <c r="H71" s="19">
        <f t="shared" si="13"/>
        <v>2</v>
      </c>
      <c r="I71" s="16">
        <f t="shared" si="13"/>
        <v>12</v>
      </c>
      <c r="J71" s="20">
        <f t="shared" si="13"/>
        <v>336</v>
      </c>
      <c r="K71" s="21">
        <f t="shared" si="13"/>
        <v>0</v>
      </c>
      <c r="L71" s="20">
        <f t="shared" si="13"/>
        <v>1</v>
      </c>
      <c r="M71" s="21">
        <f t="shared" si="13"/>
        <v>0</v>
      </c>
      <c r="N71" s="16">
        <f t="shared" si="13"/>
        <v>1</v>
      </c>
      <c r="O71" s="16">
        <f t="shared" si="13"/>
        <v>5</v>
      </c>
      <c r="P71" s="22">
        <f t="shared" si="13"/>
        <v>37178</v>
      </c>
    </row>
    <row r="72" spans="2:16" ht="15" customHeight="1">
      <c r="B72" s="9" t="s">
        <v>13</v>
      </c>
      <c r="C72" s="23">
        <v>6</v>
      </c>
      <c r="D72" s="24">
        <v>4</v>
      </c>
      <c r="E72" s="25">
        <v>0</v>
      </c>
      <c r="F72" s="25">
        <v>1</v>
      </c>
      <c r="G72" s="25">
        <v>0</v>
      </c>
      <c r="H72" s="26">
        <v>1</v>
      </c>
      <c r="I72" s="23">
        <v>4</v>
      </c>
      <c r="J72" s="27">
        <v>16</v>
      </c>
      <c r="K72" s="28">
        <v>0</v>
      </c>
      <c r="L72" s="27">
        <v>1</v>
      </c>
      <c r="M72" s="28">
        <v>0</v>
      </c>
      <c r="N72" s="23">
        <v>0</v>
      </c>
      <c r="O72" s="23">
        <v>0</v>
      </c>
      <c r="P72" s="29">
        <v>3945</v>
      </c>
    </row>
    <row r="73" spans="2:16" ht="15" customHeight="1">
      <c r="B73" s="9" t="s">
        <v>14</v>
      </c>
      <c r="C73" s="23">
        <v>4</v>
      </c>
      <c r="D73" s="24">
        <v>2</v>
      </c>
      <c r="E73" s="25">
        <v>0</v>
      </c>
      <c r="F73" s="25">
        <v>2</v>
      </c>
      <c r="G73" s="25">
        <v>0</v>
      </c>
      <c r="H73" s="26">
        <v>0</v>
      </c>
      <c r="I73" s="23">
        <v>3</v>
      </c>
      <c r="J73" s="27">
        <v>165</v>
      </c>
      <c r="K73" s="28">
        <v>0</v>
      </c>
      <c r="L73" s="27">
        <v>0</v>
      </c>
      <c r="M73" s="28">
        <v>0</v>
      </c>
      <c r="N73" s="23">
        <v>1</v>
      </c>
      <c r="O73" s="23">
        <v>5</v>
      </c>
      <c r="P73" s="29">
        <v>24638</v>
      </c>
    </row>
    <row r="74" spans="2:16" ht="15" customHeight="1">
      <c r="B74" s="9" t="s">
        <v>15</v>
      </c>
      <c r="C74" s="23">
        <v>4</v>
      </c>
      <c r="D74" s="24">
        <v>3</v>
      </c>
      <c r="E74" s="25">
        <v>0</v>
      </c>
      <c r="F74" s="25">
        <v>0</v>
      </c>
      <c r="G74" s="25">
        <v>0</v>
      </c>
      <c r="H74" s="26">
        <v>1</v>
      </c>
      <c r="I74" s="23">
        <v>4</v>
      </c>
      <c r="J74" s="27">
        <v>111</v>
      </c>
      <c r="K74" s="28">
        <v>0</v>
      </c>
      <c r="L74" s="27">
        <v>0</v>
      </c>
      <c r="M74" s="28">
        <v>0</v>
      </c>
      <c r="N74" s="23">
        <v>0</v>
      </c>
      <c r="O74" s="23">
        <v>0</v>
      </c>
      <c r="P74" s="29">
        <v>6736</v>
      </c>
    </row>
    <row r="75" spans="2:16" ht="15" customHeight="1">
      <c r="B75" s="6" t="s">
        <v>16</v>
      </c>
      <c r="C75" s="30">
        <v>1</v>
      </c>
      <c r="D75" s="31">
        <v>1</v>
      </c>
      <c r="E75" s="32">
        <v>0</v>
      </c>
      <c r="F75" s="32">
        <v>0</v>
      </c>
      <c r="G75" s="32">
        <v>0</v>
      </c>
      <c r="H75" s="33">
        <v>0</v>
      </c>
      <c r="I75" s="30">
        <v>1</v>
      </c>
      <c r="J75" s="34">
        <v>44</v>
      </c>
      <c r="K75" s="35">
        <v>0</v>
      </c>
      <c r="L75" s="34">
        <v>0</v>
      </c>
      <c r="M75" s="35">
        <v>0</v>
      </c>
      <c r="N75" s="30">
        <v>0</v>
      </c>
      <c r="O75" s="30">
        <v>0</v>
      </c>
      <c r="P75" s="36">
        <v>1859</v>
      </c>
    </row>
    <row r="76" spans="2:16" ht="15" customHeight="1">
      <c r="B76" s="37" t="s">
        <v>44</v>
      </c>
      <c r="C76" s="16">
        <f aca="true" t="shared" si="14" ref="C76:I76">SUM(C77:C80)</f>
        <v>15</v>
      </c>
      <c r="D76" s="17">
        <f t="shared" si="14"/>
        <v>7</v>
      </c>
      <c r="E76" s="18">
        <f t="shared" si="14"/>
        <v>0</v>
      </c>
      <c r="F76" s="18">
        <f t="shared" si="14"/>
        <v>7</v>
      </c>
      <c r="G76" s="18">
        <f t="shared" si="14"/>
        <v>0</v>
      </c>
      <c r="H76" s="19">
        <f t="shared" si="14"/>
        <v>1</v>
      </c>
      <c r="I76" s="16">
        <f t="shared" si="14"/>
        <v>21</v>
      </c>
      <c r="J76" s="20">
        <f aca="true" t="shared" si="15" ref="J76:P76">SUM(J77:J80)</f>
        <v>5994</v>
      </c>
      <c r="K76" s="21">
        <f t="shared" si="15"/>
        <v>0</v>
      </c>
      <c r="L76" s="20">
        <f t="shared" si="15"/>
        <v>1</v>
      </c>
      <c r="M76" s="21">
        <f t="shared" si="15"/>
        <v>4</v>
      </c>
      <c r="N76" s="16">
        <f t="shared" si="15"/>
        <v>9</v>
      </c>
      <c r="O76" s="16">
        <f t="shared" si="15"/>
        <v>27</v>
      </c>
      <c r="P76" s="22">
        <f t="shared" si="15"/>
        <v>494867</v>
      </c>
    </row>
    <row r="77" spans="2:16" ht="15" customHeight="1">
      <c r="B77" s="9" t="s">
        <v>13</v>
      </c>
      <c r="C77" s="23">
        <v>4</v>
      </c>
      <c r="D77" s="24">
        <v>2</v>
      </c>
      <c r="E77" s="25">
        <v>0</v>
      </c>
      <c r="F77" s="25">
        <v>2</v>
      </c>
      <c r="G77" s="25">
        <v>0</v>
      </c>
      <c r="H77" s="26">
        <v>0</v>
      </c>
      <c r="I77" s="23">
        <v>8</v>
      </c>
      <c r="J77" s="27">
        <v>2610</v>
      </c>
      <c r="K77" s="28">
        <v>0</v>
      </c>
      <c r="L77" s="27">
        <v>1</v>
      </c>
      <c r="M77" s="28">
        <v>2</v>
      </c>
      <c r="N77" s="23">
        <v>5</v>
      </c>
      <c r="O77" s="23">
        <v>10</v>
      </c>
      <c r="P77" s="29">
        <v>346544</v>
      </c>
    </row>
    <row r="78" spans="2:16" ht="15" customHeight="1">
      <c r="B78" s="9" t="s">
        <v>14</v>
      </c>
      <c r="C78" s="23">
        <v>3</v>
      </c>
      <c r="D78" s="24">
        <v>0</v>
      </c>
      <c r="E78" s="25">
        <v>0</v>
      </c>
      <c r="F78" s="25">
        <v>3</v>
      </c>
      <c r="G78" s="25">
        <v>0</v>
      </c>
      <c r="H78" s="26">
        <v>0</v>
      </c>
      <c r="I78" s="23">
        <v>0</v>
      </c>
      <c r="J78" s="27">
        <v>0</v>
      </c>
      <c r="K78" s="28">
        <v>0</v>
      </c>
      <c r="L78" s="27">
        <v>0</v>
      </c>
      <c r="M78" s="28">
        <v>0</v>
      </c>
      <c r="N78" s="23">
        <v>0</v>
      </c>
      <c r="O78" s="23">
        <v>0</v>
      </c>
      <c r="P78" s="29">
        <v>362</v>
      </c>
    </row>
    <row r="79" spans="2:16" ht="15" customHeight="1">
      <c r="B79" s="9" t="s">
        <v>15</v>
      </c>
      <c r="C79" s="23">
        <v>5</v>
      </c>
      <c r="D79" s="24">
        <v>3</v>
      </c>
      <c r="E79" s="25">
        <v>0</v>
      </c>
      <c r="F79" s="25">
        <v>2</v>
      </c>
      <c r="G79" s="25">
        <v>0</v>
      </c>
      <c r="H79" s="26">
        <v>0</v>
      </c>
      <c r="I79" s="23">
        <v>6</v>
      </c>
      <c r="J79" s="27">
        <v>612</v>
      </c>
      <c r="K79" s="28">
        <v>0</v>
      </c>
      <c r="L79" s="27">
        <v>0</v>
      </c>
      <c r="M79" s="28">
        <v>2</v>
      </c>
      <c r="N79" s="23">
        <v>3</v>
      </c>
      <c r="O79" s="23">
        <v>13</v>
      </c>
      <c r="P79" s="29">
        <v>51965</v>
      </c>
    </row>
    <row r="80" spans="2:16" ht="15" customHeight="1">
      <c r="B80" s="6" t="s">
        <v>16</v>
      </c>
      <c r="C80" s="30">
        <v>3</v>
      </c>
      <c r="D80" s="31">
        <v>2</v>
      </c>
      <c r="E80" s="32">
        <v>0</v>
      </c>
      <c r="F80" s="32">
        <v>0</v>
      </c>
      <c r="G80" s="32">
        <v>0</v>
      </c>
      <c r="H80" s="33">
        <v>1</v>
      </c>
      <c r="I80" s="30">
        <v>7</v>
      </c>
      <c r="J80" s="34">
        <v>2772</v>
      </c>
      <c r="K80" s="35">
        <v>0</v>
      </c>
      <c r="L80" s="34">
        <v>0</v>
      </c>
      <c r="M80" s="35">
        <v>0</v>
      </c>
      <c r="N80" s="30">
        <v>1</v>
      </c>
      <c r="O80" s="30">
        <v>4</v>
      </c>
      <c r="P80" s="36">
        <v>95996</v>
      </c>
    </row>
    <row r="81" spans="2:16" ht="15" customHeight="1">
      <c r="B81" s="37" t="s">
        <v>45</v>
      </c>
      <c r="C81" s="16">
        <f aca="true" t="shared" si="16" ref="C81:I81">SUM(C82:C85)</f>
        <v>19</v>
      </c>
      <c r="D81" s="17">
        <f t="shared" si="16"/>
        <v>18</v>
      </c>
      <c r="E81" s="18">
        <f t="shared" si="16"/>
        <v>0</v>
      </c>
      <c r="F81" s="18">
        <f t="shared" si="16"/>
        <v>1</v>
      </c>
      <c r="G81" s="18">
        <f t="shared" si="16"/>
        <v>0</v>
      </c>
      <c r="H81" s="19">
        <f t="shared" si="16"/>
        <v>0</v>
      </c>
      <c r="I81" s="16">
        <f t="shared" si="16"/>
        <v>19</v>
      </c>
      <c r="J81" s="20">
        <f aca="true" t="shared" si="17" ref="J81:P81">SUM(J82:J85)</f>
        <v>283</v>
      </c>
      <c r="K81" s="21">
        <f t="shared" si="17"/>
        <v>0</v>
      </c>
      <c r="L81" s="20">
        <f t="shared" si="17"/>
        <v>2</v>
      </c>
      <c r="M81" s="21">
        <f t="shared" si="17"/>
        <v>1</v>
      </c>
      <c r="N81" s="16">
        <f t="shared" si="17"/>
        <v>12</v>
      </c>
      <c r="O81" s="16">
        <f t="shared" si="17"/>
        <v>41</v>
      </c>
      <c r="P81" s="22">
        <f t="shared" si="17"/>
        <v>34573</v>
      </c>
    </row>
    <row r="82" spans="2:16" ht="15" customHeight="1">
      <c r="B82" s="9" t="s">
        <v>13</v>
      </c>
      <c r="C82" s="23">
        <v>2</v>
      </c>
      <c r="D82" s="24">
        <v>2</v>
      </c>
      <c r="E82" s="25">
        <v>0</v>
      </c>
      <c r="F82" s="25">
        <v>0</v>
      </c>
      <c r="G82" s="25">
        <v>0</v>
      </c>
      <c r="H82" s="26">
        <v>0</v>
      </c>
      <c r="I82" s="23">
        <v>3</v>
      </c>
      <c r="J82" s="27">
        <v>144</v>
      </c>
      <c r="K82" s="28">
        <v>0</v>
      </c>
      <c r="L82" s="27">
        <v>0</v>
      </c>
      <c r="M82" s="28">
        <v>0</v>
      </c>
      <c r="N82" s="23">
        <v>1</v>
      </c>
      <c r="O82" s="23">
        <v>5</v>
      </c>
      <c r="P82" s="29">
        <v>16299</v>
      </c>
    </row>
    <row r="83" spans="2:16" ht="15" customHeight="1">
      <c r="B83" s="9" t="s">
        <v>14</v>
      </c>
      <c r="C83" s="23">
        <v>7</v>
      </c>
      <c r="D83" s="24">
        <v>6</v>
      </c>
      <c r="E83" s="25">
        <v>0</v>
      </c>
      <c r="F83" s="25">
        <v>1</v>
      </c>
      <c r="G83" s="25">
        <v>0</v>
      </c>
      <c r="H83" s="26">
        <v>0</v>
      </c>
      <c r="I83" s="23">
        <v>6</v>
      </c>
      <c r="J83" s="27">
        <v>139</v>
      </c>
      <c r="K83" s="28">
        <v>0</v>
      </c>
      <c r="L83" s="27">
        <v>1</v>
      </c>
      <c r="M83" s="28">
        <v>1</v>
      </c>
      <c r="N83" s="23">
        <v>4</v>
      </c>
      <c r="O83" s="23">
        <v>6</v>
      </c>
      <c r="P83" s="29">
        <v>10874</v>
      </c>
    </row>
    <row r="84" spans="2:16" ht="15" customHeight="1">
      <c r="B84" s="9" t="s">
        <v>15</v>
      </c>
      <c r="C84" s="23">
        <v>8</v>
      </c>
      <c r="D84" s="24">
        <v>8</v>
      </c>
      <c r="E84" s="25">
        <v>0</v>
      </c>
      <c r="F84" s="25">
        <v>0</v>
      </c>
      <c r="G84" s="25">
        <v>0</v>
      </c>
      <c r="H84" s="26">
        <v>0</v>
      </c>
      <c r="I84" s="23">
        <v>8</v>
      </c>
      <c r="J84" s="27">
        <v>0</v>
      </c>
      <c r="K84" s="28">
        <v>0</v>
      </c>
      <c r="L84" s="27">
        <v>1</v>
      </c>
      <c r="M84" s="28">
        <v>0</v>
      </c>
      <c r="N84" s="23">
        <v>4</v>
      </c>
      <c r="O84" s="23">
        <v>19</v>
      </c>
      <c r="P84" s="29">
        <v>7227</v>
      </c>
    </row>
    <row r="85" spans="2:16" ht="15" customHeight="1">
      <c r="B85" s="6" t="s">
        <v>16</v>
      </c>
      <c r="C85" s="30">
        <v>2</v>
      </c>
      <c r="D85" s="31">
        <v>2</v>
      </c>
      <c r="E85" s="32">
        <v>0</v>
      </c>
      <c r="F85" s="32">
        <v>0</v>
      </c>
      <c r="G85" s="32">
        <v>0</v>
      </c>
      <c r="H85" s="33">
        <v>0</v>
      </c>
      <c r="I85" s="30">
        <v>2</v>
      </c>
      <c r="J85" s="34">
        <v>0</v>
      </c>
      <c r="K85" s="35">
        <v>0</v>
      </c>
      <c r="L85" s="34">
        <v>0</v>
      </c>
      <c r="M85" s="35">
        <v>0</v>
      </c>
      <c r="N85" s="30">
        <v>3</v>
      </c>
      <c r="O85" s="30">
        <v>11</v>
      </c>
      <c r="P85" s="36">
        <v>173</v>
      </c>
    </row>
    <row r="86" ht="15" customHeight="1">
      <c r="P86" s="38" t="s">
        <v>38</v>
      </c>
    </row>
  </sheetData>
  <sheetProtection/>
  <mergeCells count="14">
    <mergeCell ref="D4:D5"/>
    <mergeCell ref="E4:E5"/>
    <mergeCell ref="F4:F5"/>
    <mergeCell ref="G4:G5"/>
    <mergeCell ref="P3:P4"/>
    <mergeCell ref="B3:B5"/>
    <mergeCell ref="H4:H5"/>
    <mergeCell ref="I3:I4"/>
    <mergeCell ref="N3:N4"/>
    <mergeCell ref="O3:O4"/>
    <mergeCell ref="C3:H3"/>
    <mergeCell ref="J3:K3"/>
    <mergeCell ref="L3:M3"/>
    <mergeCell ref="C4:C5"/>
  </mergeCells>
  <printOptions/>
  <pageMargins left="0.5905511811023623" right="0.3937007874015748" top="0.7874015748031497" bottom="0.7874015748031497" header="0.3937007874015748" footer="0.3937007874015748"/>
  <pageSetup horizontalDpi="600" verticalDpi="600" orientation="portrait" paperSize="9" r:id="rId1"/>
  <headerFooter alignWithMargins="0">
    <oddHeader>&amp;R18.災害・事故</oddHeader>
    <oddFooter>&amp;C-120-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2014-04-24T08:30:14Z</cp:lastPrinted>
  <dcterms:created xsi:type="dcterms:W3CDTF">1997-01-08T22:48:59Z</dcterms:created>
  <dcterms:modified xsi:type="dcterms:W3CDTF">2014-04-24T08:30:34Z</dcterms:modified>
  <cp:category/>
  <cp:version/>
  <cp:contentType/>
  <cp:contentStatus/>
</cp:coreProperties>
</file>