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315" windowHeight="8220" activeTab="0"/>
  </bookViews>
  <sheets>
    <sheet name="N-10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<sst xmlns="http://schemas.openxmlformats.org/spreadsheetml/2006/main" count="35" uniqueCount="33">
  <si>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年次</t>
  </si>
  <si>
    <t>視覚</t>
  </si>
  <si>
    <t>聴覚</t>
  </si>
  <si>
    <t>平衡</t>
  </si>
  <si>
    <t>計</t>
  </si>
  <si>
    <t>上肢</t>
  </si>
  <si>
    <t>下肢</t>
  </si>
  <si>
    <t>体幹</t>
  </si>
  <si>
    <t>上肢</t>
  </si>
  <si>
    <t>移動</t>
  </si>
  <si>
    <t>心臓</t>
  </si>
  <si>
    <t>腎臓</t>
  </si>
  <si>
    <t>呼吸器</t>
  </si>
  <si>
    <t>ぼうこう、直・小腸</t>
  </si>
  <si>
    <t>免疫</t>
  </si>
  <si>
    <t>合計</t>
  </si>
  <si>
    <t>聴覚・平衡機能障害</t>
  </si>
  <si>
    <t>脳原性</t>
  </si>
  <si>
    <t>肢体不自由</t>
  </si>
  <si>
    <t>内部障害</t>
  </si>
  <si>
    <t>平成18年</t>
  </si>
  <si>
    <t>資料：社会福祉課</t>
  </si>
  <si>
    <t>平成19年</t>
  </si>
  <si>
    <t>平成20年</t>
  </si>
  <si>
    <t>単位：人</t>
  </si>
  <si>
    <t>音声言語
そしゃく</t>
  </si>
  <si>
    <t>平成21年</t>
  </si>
  <si>
    <t>各年3月31日現在</t>
  </si>
  <si>
    <t>N-10．障害類別身体障害者数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</si>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</sst>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5"/>
      <name val="ＭＳ Ｐゴシック"/>
      <family val="3"/>
    </font>
    <font>
      <sz val="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6" fillId="0" borderId="1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GridLines="0" tabSelected="1" zoomScalePageLayoutView="0" workbookViewId="0" topLeftCell="A1">
      <selection activeCell="R14" sqref="R14"/>
    </sheetView>
  </sheetViews>
  <sheetFormatPr defaultColWidth="9.00390625" defaultRowHeight="13.5"/>
  <cols>
    <col min="1" max="1" width="3.625" style="4" customWidth="1"/>
    <col min="2" max="2" width="7.125" style="4" customWidth="1"/>
    <col min="3" max="4" width="4.625" style="4" customWidth="1"/>
    <col min="5" max="5" width="4.125" style="4" customWidth="1"/>
    <col min="6" max="6" width="4.625" style="4" customWidth="1"/>
    <col min="7" max="7" width="3.875" style="4" customWidth="1"/>
    <col min="8" max="9" width="4.875" style="4" customWidth="1"/>
    <col min="10" max="10" width="4.625" style="4" customWidth="1"/>
    <col min="11" max="12" width="4.125" style="4" customWidth="1"/>
    <col min="13" max="13" width="5.125" style="4" customWidth="1"/>
    <col min="14" max="15" width="4.625" style="4" customWidth="1"/>
    <col min="16" max="17" width="4.375" style="4" customWidth="1"/>
    <col min="18" max="18" width="3.625" style="4" customWidth="1"/>
    <col min="19" max="19" width="4.875" style="4" customWidth="1"/>
    <col min="20" max="20" width="5.375" style="4" customWidth="1"/>
    <col min="21" max="16384" width="9.00390625" style="4" customWidth="1"/>
  </cols>
  <sheetData>
    <row r="1" ht="30" customHeight="1">
      <c r="A1" s="1" t="s">
        <v>28</v>
      </c>
    </row>
    <row r="2" spans="2:20" ht="18" customHeight="1">
      <c r="B2" s="4" t="s">
        <v>27</v>
      </c>
      <c r="T2" s="9" t="s">
        <v>24</v>
      </c>
    </row>
    <row r="3" spans="2:20" s="2" customFormat="1" ht="15" customHeight="1">
      <c r="B3" s="16" t="s">
        <v>0</v>
      </c>
      <c r="C3" s="16" t="s">
        <v>1</v>
      </c>
      <c r="D3" s="21" t="s">
        <v>16</v>
      </c>
      <c r="E3" s="22"/>
      <c r="F3" s="23"/>
      <c r="G3" s="15" t="s">
        <v>25</v>
      </c>
      <c r="H3" s="16" t="s">
        <v>18</v>
      </c>
      <c r="I3" s="16"/>
      <c r="J3" s="16"/>
      <c r="K3" s="16"/>
      <c r="L3" s="16"/>
      <c r="M3" s="16"/>
      <c r="N3" s="16" t="s">
        <v>19</v>
      </c>
      <c r="O3" s="16"/>
      <c r="P3" s="16"/>
      <c r="Q3" s="16"/>
      <c r="R3" s="16"/>
      <c r="S3" s="16"/>
      <c r="T3" s="24" t="s">
        <v>15</v>
      </c>
    </row>
    <row r="4" spans="2:20" s="2" customFormat="1" ht="12" customHeight="1">
      <c r="B4" s="16"/>
      <c r="C4" s="16"/>
      <c r="D4" s="17" t="s">
        <v>2</v>
      </c>
      <c r="E4" s="20" t="s">
        <v>3</v>
      </c>
      <c r="F4" s="19" t="s">
        <v>4</v>
      </c>
      <c r="G4" s="15"/>
      <c r="H4" s="17" t="s">
        <v>5</v>
      </c>
      <c r="I4" s="20" t="s">
        <v>6</v>
      </c>
      <c r="J4" s="20" t="s">
        <v>7</v>
      </c>
      <c r="K4" s="18" t="s">
        <v>17</v>
      </c>
      <c r="L4" s="18"/>
      <c r="M4" s="25" t="s">
        <v>4</v>
      </c>
      <c r="N4" s="17" t="s">
        <v>10</v>
      </c>
      <c r="O4" s="20" t="s">
        <v>11</v>
      </c>
      <c r="P4" s="20" t="s">
        <v>12</v>
      </c>
      <c r="Q4" s="27" t="s">
        <v>13</v>
      </c>
      <c r="R4" s="28" t="s">
        <v>14</v>
      </c>
      <c r="S4" s="19" t="s">
        <v>4</v>
      </c>
      <c r="T4" s="24"/>
    </row>
    <row r="5" spans="2:20" s="2" customFormat="1" ht="12" customHeight="1">
      <c r="B5" s="16"/>
      <c r="C5" s="16"/>
      <c r="D5" s="17"/>
      <c r="E5" s="20"/>
      <c r="F5" s="19"/>
      <c r="G5" s="15"/>
      <c r="H5" s="17"/>
      <c r="I5" s="20"/>
      <c r="J5" s="20"/>
      <c r="K5" s="5" t="s">
        <v>8</v>
      </c>
      <c r="L5" s="5" t="s">
        <v>9</v>
      </c>
      <c r="M5" s="26"/>
      <c r="N5" s="17"/>
      <c r="O5" s="20"/>
      <c r="P5" s="20"/>
      <c r="Q5" s="27"/>
      <c r="R5" s="29"/>
      <c r="S5" s="19"/>
      <c r="T5" s="24"/>
    </row>
    <row r="6" spans="2:20" s="3" customFormat="1" ht="30" customHeight="1">
      <c r="B6" s="7" t="s">
        <v>20</v>
      </c>
      <c r="C6" s="10">
        <v>272</v>
      </c>
      <c r="D6" s="11">
        <v>357</v>
      </c>
      <c r="E6" s="12">
        <v>2</v>
      </c>
      <c r="F6" s="13">
        <f aca="true" t="shared" si="0" ref="F6:F12">SUM(D6:E6)</f>
        <v>359</v>
      </c>
      <c r="G6" s="10">
        <v>39</v>
      </c>
      <c r="H6" s="11">
        <v>919</v>
      </c>
      <c r="I6" s="12">
        <v>905</v>
      </c>
      <c r="J6" s="12">
        <v>242</v>
      </c>
      <c r="K6" s="12">
        <v>38</v>
      </c>
      <c r="L6" s="12">
        <v>4</v>
      </c>
      <c r="M6" s="13">
        <f aca="true" t="shared" si="1" ref="M6:M11">SUM(H6:L6)</f>
        <v>2108</v>
      </c>
      <c r="N6" s="11">
        <v>523</v>
      </c>
      <c r="O6" s="12">
        <v>165</v>
      </c>
      <c r="P6" s="12">
        <v>88</v>
      </c>
      <c r="Q6" s="12">
        <v>86</v>
      </c>
      <c r="R6" s="12">
        <v>0</v>
      </c>
      <c r="S6" s="13">
        <f aca="true" t="shared" si="2" ref="S6:S12">SUM(N6:R6)</f>
        <v>862</v>
      </c>
      <c r="T6" s="14">
        <f aca="true" t="shared" si="3" ref="T6:T12">+C6+F6+G6+M6+S6</f>
        <v>3640</v>
      </c>
    </row>
    <row r="7" spans="2:20" s="3" customFormat="1" ht="30" customHeight="1">
      <c r="B7" s="7" t="s">
        <v>22</v>
      </c>
      <c r="C7" s="10">
        <v>265</v>
      </c>
      <c r="D7" s="11">
        <v>360</v>
      </c>
      <c r="E7" s="12">
        <v>2</v>
      </c>
      <c r="F7" s="13">
        <f t="shared" si="0"/>
        <v>362</v>
      </c>
      <c r="G7" s="10">
        <v>38</v>
      </c>
      <c r="H7" s="11">
        <v>924</v>
      </c>
      <c r="I7" s="12">
        <v>921</v>
      </c>
      <c r="J7" s="12">
        <v>238</v>
      </c>
      <c r="K7" s="12">
        <v>37</v>
      </c>
      <c r="L7" s="12">
        <v>3</v>
      </c>
      <c r="M7" s="13">
        <f t="shared" si="1"/>
        <v>2123</v>
      </c>
      <c r="N7" s="11">
        <v>538</v>
      </c>
      <c r="O7" s="12">
        <v>168</v>
      </c>
      <c r="P7" s="12">
        <v>94</v>
      </c>
      <c r="Q7" s="12">
        <v>87</v>
      </c>
      <c r="R7" s="12">
        <v>0</v>
      </c>
      <c r="S7" s="13">
        <f t="shared" si="2"/>
        <v>887</v>
      </c>
      <c r="T7" s="14">
        <f t="shared" si="3"/>
        <v>3675</v>
      </c>
    </row>
    <row r="8" spans="2:20" s="3" customFormat="1" ht="30" customHeight="1">
      <c r="B8" s="7" t="s">
        <v>23</v>
      </c>
      <c r="C8" s="10">
        <v>257</v>
      </c>
      <c r="D8" s="11">
        <v>362</v>
      </c>
      <c r="E8" s="12">
        <v>2</v>
      </c>
      <c r="F8" s="13">
        <f t="shared" si="0"/>
        <v>364</v>
      </c>
      <c r="G8" s="10">
        <v>43</v>
      </c>
      <c r="H8" s="11">
        <v>910</v>
      </c>
      <c r="I8" s="12">
        <v>953</v>
      </c>
      <c r="J8" s="12">
        <v>233</v>
      </c>
      <c r="K8" s="12">
        <v>37</v>
      </c>
      <c r="L8" s="12">
        <v>3</v>
      </c>
      <c r="M8" s="13">
        <f t="shared" si="1"/>
        <v>2136</v>
      </c>
      <c r="N8" s="11">
        <v>547</v>
      </c>
      <c r="O8" s="12">
        <v>172</v>
      </c>
      <c r="P8" s="12">
        <v>86</v>
      </c>
      <c r="Q8" s="12">
        <v>102</v>
      </c>
      <c r="R8" s="12">
        <v>0</v>
      </c>
      <c r="S8" s="13">
        <f t="shared" si="2"/>
        <v>907</v>
      </c>
      <c r="T8" s="14">
        <f t="shared" si="3"/>
        <v>3707</v>
      </c>
    </row>
    <row r="9" spans="2:20" s="3" customFormat="1" ht="30" customHeight="1">
      <c r="B9" s="7" t="s">
        <v>26</v>
      </c>
      <c r="C9" s="10">
        <v>257</v>
      </c>
      <c r="D9" s="11">
        <v>353</v>
      </c>
      <c r="E9" s="12">
        <v>1</v>
      </c>
      <c r="F9" s="13">
        <f t="shared" si="0"/>
        <v>354</v>
      </c>
      <c r="G9" s="10">
        <v>46</v>
      </c>
      <c r="H9" s="11">
        <v>910</v>
      </c>
      <c r="I9" s="12">
        <v>966</v>
      </c>
      <c r="J9" s="12">
        <v>227</v>
      </c>
      <c r="K9" s="12">
        <v>36</v>
      </c>
      <c r="L9" s="12">
        <v>3</v>
      </c>
      <c r="M9" s="13">
        <f t="shared" si="1"/>
        <v>2142</v>
      </c>
      <c r="N9" s="11">
        <v>574</v>
      </c>
      <c r="O9" s="12">
        <v>169</v>
      </c>
      <c r="P9" s="12">
        <v>86</v>
      </c>
      <c r="Q9" s="12">
        <v>115</v>
      </c>
      <c r="R9" s="12">
        <v>0</v>
      </c>
      <c r="S9" s="13">
        <f t="shared" si="2"/>
        <v>944</v>
      </c>
      <c r="T9" s="14">
        <f t="shared" si="3"/>
        <v>3743</v>
      </c>
    </row>
    <row r="10" spans="2:20" s="3" customFormat="1" ht="30" customHeight="1">
      <c r="B10" s="7" t="s">
        <v>29</v>
      </c>
      <c r="C10" s="10">
        <v>254</v>
      </c>
      <c r="D10" s="11">
        <v>352</v>
      </c>
      <c r="E10" s="12">
        <v>1</v>
      </c>
      <c r="F10" s="13">
        <f t="shared" si="0"/>
        <v>353</v>
      </c>
      <c r="G10" s="10">
        <v>49</v>
      </c>
      <c r="H10" s="11">
        <v>883</v>
      </c>
      <c r="I10" s="12">
        <v>1004</v>
      </c>
      <c r="J10" s="12">
        <v>227</v>
      </c>
      <c r="K10" s="12">
        <v>36</v>
      </c>
      <c r="L10" s="12">
        <v>3</v>
      </c>
      <c r="M10" s="13">
        <f t="shared" si="1"/>
        <v>2153</v>
      </c>
      <c r="N10" s="11">
        <v>577</v>
      </c>
      <c r="O10" s="12">
        <v>170</v>
      </c>
      <c r="P10" s="12">
        <v>87</v>
      </c>
      <c r="Q10" s="12">
        <v>118</v>
      </c>
      <c r="R10" s="12">
        <v>0</v>
      </c>
      <c r="S10" s="13">
        <f t="shared" si="2"/>
        <v>952</v>
      </c>
      <c r="T10" s="14">
        <f t="shared" si="3"/>
        <v>3761</v>
      </c>
    </row>
    <row r="11" spans="2:20" s="3" customFormat="1" ht="30" customHeight="1">
      <c r="B11" s="7" t="s">
        <v>30</v>
      </c>
      <c r="C11" s="10">
        <v>243</v>
      </c>
      <c r="D11" s="11">
        <v>348</v>
      </c>
      <c r="E11" s="12">
        <v>1</v>
      </c>
      <c r="F11" s="13">
        <f t="shared" si="0"/>
        <v>349</v>
      </c>
      <c r="G11" s="10">
        <v>48</v>
      </c>
      <c r="H11" s="11">
        <v>861</v>
      </c>
      <c r="I11" s="12">
        <v>1035</v>
      </c>
      <c r="J11" s="12">
        <v>225</v>
      </c>
      <c r="K11" s="12">
        <v>37</v>
      </c>
      <c r="L11" s="12">
        <v>4</v>
      </c>
      <c r="M11" s="13">
        <f t="shared" si="1"/>
        <v>2162</v>
      </c>
      <c r="N11" s="11">
        <v>578</v>
      </c>
      <c r="O11" s="12">
        <v>174</v>
      </c>
      <c r="P11" s="12">
        <v>84</v>
      </c>
      <c r="Q11" s="12">
        <v>116</v>
      </c>
      <c r="R11" s="12">
        <v>1</v>
      </c>
      <c r="S11" s="13">
        <f t="shared" si="2"/>
        <v>953</v>
      </c>
      <c r="T11" s="14">
        <f t="shared" si="3"/>
        <v>3755</v>
      </c>
    </row>
    <row r="12" spans="2:20" s="3" customFormat="1" ht="30" customHeight="1">
      <c r="B12" s="7" t="s">
        <v>31</v>
      </c>
      <c r="C12" s="10">
        <v>234</v>
      </c>
      <c r="D12" s="11">
        <v>347</v>
      </c>
      <c r="E12" s="12">
        <v>1</v>
      </c>
      <c r="F12" s="13">
        <f t="shared" si="0"/>
        <v>348</v>
      </c>
      <c r="G12" s="10">
        <v>44</v>
      </c>
      <c r="H12" s="11">
        <v>839</v>
      </c>
      <c r="I12" s="12">
        <v>1075</v>
      </c>
      <c r="J12" s="12">
        <v>216</v>
      </c>
      <c r="K12" s="12">
        <v>36</v>
      </c>
      <c r="L12" s="12">
        <v>4</v>
      </c>
      <c r="M12" s="13">
        <f>SUM(H12:L12)</f>
        <v>2170</v>
      </c>
      <c r="N12" s="11">
        <v>589</v>
      </c>
      <c r="O12" s="12">
        <v>181</v>
      </c>
      <c r="P12" s="12">
        <v>74</v>
      </c>
      <c r="Q12" s="12">
        <v>116</v>
      </c>
      <c r="R12" s="12">
        <v>1</v>
      </c>
      <c r="S12" s="13">
        <f t="shared" si="2"/>
        <v>961</v>
      </c>
      <c r="T12" s="14">
        <f t="shared" si="3"/>
        <v>3757</v>
      </c>
    </row>
    <row r="13" spans="2:20" s="3" customFormat="1" ht="30" customHeight="1">
      <c r="B13" s="7" t="s">
        <v>32</v>
      </c>
      <c r="C13" s="10">
        <v>228</v>
      </c>
      <c r="D13" s="11">
        <v>342</v>
      </c>
      <c r="E13" s="12">
        <v>1</v>
      </c>
      <c r="F13" s="13">
        <f>SUM(D13:E13)</f>
        <v>343</v>
      </c>
      <c r="G13" s="10">
        <v>41</v>
      </c>
      <c r="H13" s="11">
        <v>827</v>
      </c>
      <c r="I13" s="12">
        <v>1115</v>
      </c>
      <c r="J13" s="12">
        <v>215</v>
      </c>
      <c r="K13" s="12">
        <v>36</v>
      </c>
      <c r="L13" s="12">
        <v>4</v>
      </c>
      <c r="M13" s="13">
        <f>SUM(H13:L13)</f>
        <v>2197</v>
      </c>
      <c r="N13" s="11">
        <v>599</v>
      </c>
      <c r="O13" s="12">
        <v>180</v>
      </c>
      <c r="P13" s="12">
        <v>75</v>
      </c>
      <c r="Q13" s="12">
        <v>121</v>
      </c>
      <c r="R13" s="12">
        <v>1</v>
      </c>
      <c r="S13" s="13">
        <f>SUM(N13:R13)</f>
        <v>976</v>
      </c>
      <c r="T13" s="14">
        <f>+C13+F13+G13+M13+S13</f>
        <v>3785</v>
      </c>
    </row>
    <row r="14" s="2" customFormat="1" ht="15" customHeight="1">
      <c r="T14" s="8" t="s">
        <v>21</v>
      </c>
    </row>
    <row r="15" s="2" customFormat="1" ht="11.25">
      <c r="T15" s="8"/>
    </row>
    <row r="16" s="2" customFormat="1" ht="11.25">
      <c r="B16" s="6"/>
    </row>
    <row r="17" s="2" customFormat="1" ht="11.25">
      <c r="B17" s="6"/>
    </row>
    <row r="18" s="2" customFormat="1" ht="11.25">
      <c r="B18" s="6"/>
    </row>
    <row r="19" s="2" customFormat="1" ht="11.25">
      <c r="B19" s="6"/>
    </row>
    <row r="20" s="2" customFormat="1" ht="11.25"/>
    <row r="21" s="2" customFormat="1" ht="11.25"/>
    <row r="22" s="2" customFormat="1" ht="11.25"/>
    <row r="23" s="2" customFormat="1" ht="11.25"/>
    <row r="24" s="2" customFormat="1" ht="11.25"/>
    <row r="25" s="2" customFormat="1" ht="11.25"/>
    <row r="26" s="2" customFormat="1" ht="11.25"/>
    <row r="27" s="2" customFormat="1" ht="11.25"/>
    <row r="28" s="2" customFormat="1" ht="11.25"/>
    <row r="29" s="2" customFormat="1" ht="11.25"/>
  </sheetData>
  <sheetProtection/>
  <mergeCells count="21">
    <mergeCell ref="T3:T5"/>
    <mergeCell ref="M4:M5"/>
    <mergeCell ref="S4:S5"/>
    <mergeCell ref="Q4:Q5"/>
    <mergeCell ref="R4:R5"/>
    <mergeCell ref="O4:O5"/>
    <mergeCell ref="P4:P5"/>
    <mergeCell ref="N4:N5"/>
    <mergeCell ref="I4:I5"/>
    <mergeCell ref="J4:J5"/>
    <mergeCell ref="D3:F3"/>
    <mergeCell ref="E4:E5"/>
    <mergeCell ref="N3:S3"/>
    <mergeCell ref="G3:G5"/>
    <mergeCell ref="H3:M3"/>
    <mergeCell ref="H4:H5"/>
    <mergeCell ref="B3:B5"/>
    <mergeCell ref="C3:C5"/>
    <mergeCell ref="D4:D5"/>
    <mergeCell ref="K4:L4"/>
    <mergeCell ref="F4:F5"/>
  </mergeCells>
  <printOptions/>
  <pageMargins left="0.5905511811023623" right="0.1968503937007874" top="0.7874015748031497" bottom="0.7874015748031497" header="0.3937007874015748" footer="0.3937007874015748"/>
  <pageSetup horizontalDpi="600" verticalDpi="600" orientation="portrait" paperSize="9" r:id="rId1"/>
  <headerFooter alignWithMargins="0">
    <oddHeader>&amp;R14.厚      生</oddHeader>
    <oddFooter>&amp;C-94-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2014-04-04T09:50:16Z</cp:lastPrinted>
  <dcterms:created xsi:type="dcterms:W3CDTF">2007-01-24T07:17:57Z</dcterms:created>
  <dcterms:modified xsi:type="dcterms:W3CDTF">2014-04-04T09:50:17Z</dcterms:modified>
  <cp:category/>
  <cp:version/>
  <cp:contentType/>
  <cp:contentStatus/>
</cp:coreProperties>
</file>