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tabRatio="458" activeTab="0"/>
  </bookViews>
  <sheets>
    <sheet name="M-8" sheetId="1" r:id="rId1"/>
  </sheets>
  <definedNames/>
  <calcPr fullCalcOnLoad="1"/>
</workbook>
</file>

<file path=xl/sharedStrings.xml><?xml version="1.0" encoding="utf-8"?>
<sst xmlns="http://schemas.openxmlformats.org/spreadsheetml/2006/main" count="76" uniqueCount="47">
  <si>
    <t>旅館</t>
  </si>
  <si>
    <t>常設</t>
  </si>
  <si>
    <t>興行場</t>
  </si>
  <si>
    <t>ニング所</t>
  </si>
  <si>
    <t>理容所</t>
  </si>
  <si>
    <t>美容所</t>
  </si>
  <si>
    <t>建築物</t>
  </si>
  <si>
    <t>ホテル</t>
  </si>
  <si>
    <t>特例</t>
  </si>
  <si>
    <t>クリー</t>
  </si>
  <si>
    <t>し尿</t>
  </si>
  <si>
    <t>墓地</t>
  </si>
  <si>
    <t>火葬場</t>
  </si>
  <si>
    <t>納骨堂</t>
  </si>
  <si>
    <t>源泉</t>
  </si>
  <si>
    <t>旅館</t>
  </si>
  <si>
    <t>簡易</t>
  </si>
  <si>
    <t>下宿</t>
  </si>
  <si>
    <t>仮設</t>
  </si>
  <si>
    <t>浄化槽</t>
  </si>
  <si>
    <t>公衆
浴場</t>
  </si>
  <si>
    <t>M-8．衛生関係施設数</t>
  </si>
  <si>
    <t>三国町</t>
  </si>
  <si>
    <t>丸岡町</t>
  </si>
  <si>
    <t>春江町</t>
  </si>
  <si>
    <t>坂井町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</si>
  <si>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</si>
  <si>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</si>
  <si>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</si>
  <si>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</si>
  <si>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</si>
  <si>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</si>
  <si>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</si>
  <si>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</si>
  <si>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年次</t>
  </si>
  <si>
    <t>特定
建築物</t>
  </si>
  <si>
    <t>登録
営業所</t>
  </si>
  <si>
    <t>平成18年</t>
  </si>
  <si>
    <t>平成19年</t>
  </si>
  <si>
    <t>平成20年</t>
  </si>
  <si>
    <t>平成21年</t>
  </si>
  <si>
    <r>
      <t>各年3月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</si>
  <si>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>平成22年</t>
  </si>
  <si>
    <t>平成23年</t>
  </si>
  <si>
    <t>平成24年</t>
  </si>
  <si>
    <t>出典：福井県統計年鑑</t>
  </si>
  <si>
    <t>平成25年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</si>
</sst>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.0%"/>
    <numFmt numFmtId="180" formatCode="0.0_ "/>
    <numFmt numFmtId="181" formatCode="0.0_);[Red]\(0.0\)"/>
    <numFmt numFmtId="182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7"/>
      <name val="ＭＳ Ｐゴシック"/>
      <family val="3"/>
    </font>
    <font>
      <b/>
      <sz val="9"/>
      <color indexed="10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/>
      <protection/>
    </xf>
    <xf numFmtId="0" fontId="42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82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182" fontId="3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vertical="center"/>
    </xf>
    <xf numFmtId="182" fontId="2" fillId="0" borderId="1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12" xfId="0" applyNumberFormat="1" applyFont="1" applyBorder="1" applyAlignment="1">
      <alignment horizontal="right" vertical="center" shrinkToFit="1"/>
    </xf>
    <xf numFmtId="49" fontId="4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182" fontId="2" fillId="0" borderId="15" xfId="0" applyNumberFormat="1" applyFont="1" applyBorder="1" applyAlignment="1">
      <alignment vertical="center"/>
    </xf>
    <xf numFmtId="182" fontId="2" fillId="0" borderId="16" xfId="0" applyNumberFormat="1" applyFont="1" applyBorder="1" applyAlignment="1">
      <alignment vertical="center"/>
    </xf>
    <xf numFmtId="182" fontId="2" fillId="0" borderId="17" xfId="0" applyNumberFormat="1" applyFont="1" applyBorder="1" applyAlignment="1">
      <alignment vertical="center"/>
    </xf>
    <xf numFmtId="182" fontId="2" fillId="0" borderId="18" xfId="0" applyNumberFormat="1" applyFont="1" applyBorder="1" applyAlignment="1">
      <alignment vertical="center"/>
    </xf>
    <xf numFmtId="182" fontId="2" fillId="0" borderId="19" xfId="0" applyNumberFormat="1" applyFont="1" applyBorder="1" applyAlignment="1">
      <alignment vertical="center"/>
    </xf>
    <xf numFmtId="182" fontId="2" fillId="0" borderId="20" xfId="0" applyNumberFormat="1" applyFont="1" applyBorder="1" applyAlignment="1">
      <alignment vertical="center"/>
    </xf>
    <xf numFmtId="182" fontId="2" fillId="0" borderId="21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distributed" vertical="center"/>
    </xf>
    <xf numFmtId="49" fontId="4" fillId="0" borderId="22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182" fontId="3" fillId="0" borderId="23" xfId="0" applyNumberFormat="1" applyFont="1" applyBorder="1" applyAlignment="1">
      <alignment horizontal="right" vertical="center"/>
    </xf>
    <xf numFmtId="182" fontId="3" fillId="0" borderId="24" xfId="0" applyNumberFormat="1" applyFont="1" applyBorder="1" applyAlignment="1">
      <alignment horizontal="right" vertical="center"/>
    </xf>
    <xf numFmtId="182" fontId="3" fillId="0" borderId="25" xfId="0" applyNumberFormat="1" applyFont="1" applyBorder="1" applyAlignment="1">
      <alignment horizontal="right" vertical="center"/>
    </xf>
    <xf numFmtId="182" fontId="3" fillId="0" borderId="13" xfId="0" applyNumberFormat="1" applyFont="1" applyBorder="1" applyAlignment="1">
      <alignment horizontal="right" vertical="center"/>
    </xf>
    <xf numFmtId="182" fontId="3" fillId="0" borderId="26" xfId="0" applyNumberFormat="1" applyFont="1" applyBorder="1" applyAlignment="1">
      <alignment horizontal="right" vertical="center"/>
    </xf>
    <xf numFmtId="0" fontId="2" fillId="0" borderId="0" xfId="0" applyFont="1" applyAlignment="1">
      <alignment shrinkToFit="1"/>
    </xf>
    <xf numFmtId="182" fontId="3" fillId="0" borderId="27" xfId="0" applyNumberFormat="1" applyFont="1" applyBorder="1" applyAlignment="1">
      <alignment horizontal="right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right"/>
    </xf>
    <xf numFmtId="49" fontId="1" fillId="0" borderId="22" xfId="0" applyNumberFormat="1" applyFont="1" applyBorder="1" applyAlignment="1">
      <alignment horizontal="center" vertical="center" wrapText="1" shrinkToFit="1"/>
    </xf>
    <xf numFmtId="49" fontId="1" fillId="0" borderId="14" xfId="0" applyNumberFormat="1" applyFont="1" applyBorder="1" applyAlignment="1">
      <alignment horizontal="center" vertical="center" wrapText="1" shrinkToFit="1"/>
    </xf>
    <xf numFmtId="182" fontId="3" fillId="0" borderId="29" xfId="0" applyNumberFormat="1" applyFont="1" applyBorder="1" applyAlignment="1">
      <alignment horizontal="right" vertical="center" shrinkToFit="1"/>
    </xf>
    <xf numFmtId="182" fontId="3" fillId="0" borderId="22" xfId="0" applyNumberFormat="1" applyFont="1" applyBorder="1" applyAlignment="1">
      <alignment horizontal="right" vertical="center"/>
    </xf>
    <xf numFmtId="182" fontId="3" fillId="0" borderId="28" xfId="0" applyNumberFormat="1" applyFont="1" applyBorder="1" applyAlignment="1">
      <alignment horizontal="right" vertical="center"/>
    </xf>
    <xf numFmtId="182" fontId="3" fillId="0" borderId="14" xfId="0" applyNumberFormat="1" applyFont="1" applyBorder="1" applyAlignment="1">
      <alignment horizontal="right" vertical="center"/>
    </xf>
    <xf numFmtId="182" fontId="3" fillId="0" borderId="30" xfId="0" applyNumberFormat="1" applyFont="1" applyBorder="1" applyAlignment="1">
      <alignment horizontal="right" vertical="center"/>
    </xf>
    <xf numFmtId="182" fontId="3" fillId="0" borderId="31" xfId="0" applyNumberFormat="1" applyFont="1" applyBorder="1" applyAlignment="1">
      <alignment horizontal="right" vertical="center"/>
    </xf>
    <xf numFmtId="49" fontId="8" fillId="0" borderId="0" xfId="60" applyNumberFormat="1" applyFont="1" applyBorder="1" applyAlignment="1">
      <alignment horizontal="distributed" vertical="center" shrinkToFit="1"/>
      <protection/>
    </xf>
    <xf numFmtId="41" fontId="8" fillId="0" borderId="0" xfId="60" applyNumberFormat="1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8" fillId="0" borderId="0" xfId="60" applyFont="1" applyAlignment="1">
      <alignment vertical="center"/>
      <protection/>
    </xf>
    <xf numFmtId="49" fontId="4" fillId="0" borderId="22" xfId="0" applyNumberFormat="1" applyFont="1" applyBorder="1" applyAlignment="1">
      <alignment horizontal="distributed" vertical="center"/>
    </xf>
    <xf numFmtId="49" fontId="4" fillId="0" borderId="14" xfId="0" applyNumberFormat="1" applyFont="1" applyBorder="1" applyAlignment="1">
      <alignment horizontal="distributed" vertical="center"/>
    </xf>
    <xf numFmtId="49" fontId="4" fillId="0" borderId="31" xfId="0" applyNumberFormat="1" applyFont="1" applyBorder="1" applyAlignment="1">
      <alignment horizontal="distributed" vertical="center"/>
    </xf>
    <xf numFmtId="49" fontId="4" fillId="0" borderId="32" xfId="0" applyNumberFormat="1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distributed" vertical="center" shrinkToFi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0　市郡別環境衛生関係施設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showGridLines="0" tabSelected="1" zoomScalePageLayoutView="0" workbookViewId="0" topLeftCell="A1">
      <selection activeCell="U27" sqref="U27"/>
    </sheetView>
  </sheetViews>
  <sheetFormatPr defaultColWidth="9.00390625" defaultRowHeight="13.5"/>
  <cols>
    <col min="1" max="1" width="3.625" style="2" customWidth="1"/>
    <col min="2" max="2" width="7.625" style="37" customWidth="1"/>
    <col min="3" max="3" width="4.125" style="3" customWidth="1"/>
    <col min="4" max="5" width="4.875" style="3" customWidth="1"/>
    <col min="6" max="6" width="4.125" style="3" customWidth="1"/>
    <col min="7" max="7" width="3.625" style="3" customWidth="1"/>
    <col min="8" max="10" width="4.125" style="3" customWidth="1"/>
    <col min="11" max="11" width="5.125" style="3" customWidth="1"/>
    <col min="12" max="13" width="4.625" style="3" customWidth="1"/>
    <col min="14" max="14" width="6.625" style="3" customWidth="1"/>
    <col min="15" max="15" width="4.875" style="3" customWidth="1"/>
    <col min="16" max="16" width="4.125" style="3" customWidth="1"/>
    <col min="17" max="17" width="4.375" style="3" customWidth="1"/>
    <col min="18" max="18" width="4.125" style="3" customWidth="1"/>
    <col min="19" max="20" width="4.375" style="3" customWidth="1"/>
    <col min="21" max="32" width="9.00390625" style="1" customWidth="1"/>
    <col min="33" max="16384" width="9.00390625" style="2" customWidth="1"/>
  </cols>
  <sheetData>
    <row r="1" spans="1:20" ht="30" customHeight="1">
      <c r="A1" s="19" t="s">
        <v>21</v>
      </c>
      <c r="C1" s="1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2:20" ht="18" customHeight="1">
      <c r="B2" s="40" t="s">
        <v>41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2:32" s="12" customFormat="1" ht="15" customHeight="1">
      <c r="B3" s="66" t="s">
        <v>34</v>
      </c>
      <c r="C3" s="70" t="s">
        <v>0</v>
      </c>
      <c r="D3" s="60"/>
      <c r="E3" s="60"/>
      <c r="F3" s="61"/>
      <c r="G3" s="17" t="s">
        <v>8</v>
      </c>
      <c r="H3" s="58" t="s">
        <v>2</v>
      </c>
      <c r="I3" s="59"/>
      <c r="J3" s="68" t="s">
        <v>20</v>
      </c>
      <c r="K3" s="41" t="s">
        <v>9</v>
      </c>
      <c r="L3" s="62" t="s">
        <v>4</v>
      </c>
      <c r="M3" s="62" t="s">
        <v>5</v>
      </c>
      <c r="N3" s="17" t="s">
        <v>10</v>
      </c>
      <c r="O3" s="62" t="s">
        <v>11</v>
      </c>
      <c r="P3" s="64" t="s">
        <v>12</v>
      </c>
      <c r="Q3" s="64" t="s">
        <v>13</v>
      </c>
      <c r="R3" s="64" t="s">
        <v>14</v>
      </c>
      <c r="S3" s="60" t="s">
        <v>6</v>
      </c>
      <c r="T3" s="61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2:32" s="12" customFormat="1" ht="20.25" customHeight="1">
      <c r="B4" s="67"/>
      <c r="C4" s="30" t="s">
        <v>7</v>
      </c>
      <c r="D4" s="39" t="s">
        <v>15</v>
      </c>
      <c r="E4" s="39" t="s">
        <v>16</v>
      </c>
      <c r="F4" s="31" t="s">
        <v>17</v>
      </c>
      <c r="G4" s="8" t="s">
        <v>0</v>
      </c>
      <c r="H4" s="29" t="s">
        <v>1</v>
      </c>
      <c r="I4" s="20" t="s">
        <v>18</v>
      </c>
      <c r="J4" s="69"/>
      <c r="K4" s="42" t="s">
        <v>3</v>
      </c>
      <c r="L4" s="63"/>
      <c r="M4" s="63"/>
      <c r="N4" s="18" t="s">
        <v>19</v>
      </c>
      <c r="O4" s="63"/>
      <c r="P4" s="65"/>
      <c r="Q4" s="65"/>
      <c r="R4" s="65"/>
      <c r="S4" s="46" t="s">
        <v>35</v>
      </c>
      <c r="T4" s="47" t="s">
        <v>36</v>
      </c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2:32" s="12" customFormat="1" ht="15" customHeight="1">
      <c r="B5" s="38" t="s">
        <v>26</v>
      </c>
      <c r="C5" s="32">
        <f aca="true" t="shared" si="0" ref="C5:T5">SUM(C6:C9)</f>
        <v>4</v>
      </c>
      <c r="D5" s="33">
        <f t="shared" si="0"/>
        <v>55</v>
      </c>
      <c r="E5" s="33">
        <f t="shared" si="0"/>
        <v>38</v>
      </c>
      <c r="F5" s="34">
        <f t="shared" si="0"/>
        <v>1</v>
      </c>
      <c r="G5" s="35">
        <f t="shared" si="0"/>
        <v>3</v>
      </c>
      <c r="H5" s="32">
        <f t="shared" si="0"/>
        <v>5</v>
      </c>
      <c r="I5" s="34">
        <f t="shared" si="0"/>
        <v>1</v>
      </c>
      <c r="J5" s="36">
        <f t="shared" si="0"/>
        <v>18</v>
      </c>
      <c r="K5" s="35">
        <f t="shared" si="0"/>
        <v>127</v>
      </c>
      <c r="L5" s="35">
        <f t="shared" si="0"/>
        <v>109</v>
      </c>
      <c r="M5" s="35">
        <f t="shared" si="0"/>
        <v>158</v>
      </c>
      <c r="N5" s="35">
        <f t="shared" si="0"/>
        <v>9234</v>
      </c>
      <c r="O5" s="35">
        <f t="shared" si="0"/>
        <v>161</v>
      </c>
      <c r="P5" s="35">
        <f t="shared" si="0"/>
        <v>121</v>
      </c>
      <c r="Q5" s="35">
        <f t="shared" si="0"/>
        <v>14</v>
      </c>
      <c r="R5" s="35">
        <f t="shared" si="0"/>
        <v>8</v>
      </c>
      <c r="S5" s="32">
        <f t="shared" si="0"/>
        <v>15</v>
      </c>
      <c r="T5" s="34">
        <f t="shared" si="0"/>
        <v>4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2:32" s="12" customFormat="1" ht="15" customHeight="1" hidden="1">
      <c r="B6" s="16" t="s">
        <v>22</v>
      </c>
      <c r="C6" s="21">
        <v>2</v>
      </c>
      <c r="D6" s="22">
        <v>47</v>
      </c>
      <c r="E6" s="22">
        <v>35</v>
      </c>
      <c r="F6" s="23">
        <v>0</v>
      </c>
      <c r="G6" s="27">
        <v>3</v>
      </c>
      <c r="H6" s="21">
        <v>4</v>
      </c>
      <c r="I6" s="23">
        <v>1</v>
      </c>
      <c r="J6" s="10">
        <v>6</v>
      </c>
      <c r="K6" s="27">
        <v>33</v>
      </c>
      <c r="L6" s="27">
        <v>28</v>
      </c>
      <c r="M6" s="27">
        <v>50</v>
      </c>
      <c r="N6" s="27">
        <v>583</v>
      </c>
      <c r="O6" s="27">
        <v>29</v>
      </c>
      <c r="P6" s="27">
        <v>22</v>
      </c>
      <c r="Q6" s="27">
        <v>12</v>
      </c>
      <c r="R6" s="27">
        <v>6</v>
      </c>
      <c r="S6" s="21">
        <v>7</v>
      </c>
      <c r="T6" s="23">
        <v>2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2:32" s="12" customFormat="1" ht="15" customHeight="1" hidden="1">
      <c r="B7" s="16" t="s">
        <v>23</v>
      </c>
      <c r="C7" s="21">
        <v>2</v>
      </c>
      <c r="D7" s="22">
        <v>7</v>
      </c>
      <c r="E7" s="22">
        <v>2</v>
      </c>
      <c r="F7" s="23">
        <v>1</v>
      </c>
      <c r="G7" s="27">
        <v>0</v>
      </c>
      <c r="H7" s="21">
        <v>0</v>
      </c>
      <c r="I7" s="23">
        <v>0</v>
      </c>
      <c r="J7" s="10">
        <v>5</v>
      </c>
      <c r="K7" s="27">
        <v>47</v>
      </c>
      <c r="L7" s="27">
        <v>41</v>
      </c>
      <c r="M7" s="27">
        <v>52</v>
      </c>
      <c r="N7" s="27">
        <v>4075</v>
      </c>
      <c r="O7" s="27">
        <v>51</v>
      </c>
      <c r="P7" s="27">
        <v>27</v>
      </c>
      <c r="Q7" s="27">
        <v>0</v>
      </c>
      <c r="R7" s="27">
        <v>2</v>
      </c>
      <c r="S7" s="21">
        <v>4</v>
      </c>
      <c r="T7" s="23">
        <v>2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s="12" customFormat="1" ht="15" customHeight="1" hidden="1">
      <c r="B8" s="16" t="s">
        <v>24</v>
      </c>
      <c r="C8" s="21">
        <v>0</v>
      </c>
      <c r="D8" s="22">
        <v>1</v>
      </c>
      <c r="E8" s="22">
        <v>1</v>
      </c>
      <c r="F8" s="23">
        <v>0</v>
      </c>
      <c r="G8" s="27">
        <v>0</v>
      </c>
      <c r="H8" s="21">
        <v>1</v>
      </c>
      <c r="I8" s="23">
        <v>0</v>
      </c>
      <c r="J8" s="10">
        <v>6</v>
      </c>
      <c r="K8" s="27">
        <v>33</v>
      </c>
      <c r="L8" s="27">
        <v>28</v>
      </c>
      <c r="M8" s="27">
        <v>45</v>
      </c>
      <c r="N8" s="27">
        <v>3059</v>
      </c>
      <c r="O8" s="27">
        <v>29</v>
      </c>
      <c r="P8" s="27">
        <v>37</v>
      </c>
      <c r="Q8" s="27">
        <v>0</v>
      </c>
      <c r="R8" s="27">
        <v>0</v>
      </c>
      <c r="S8" s="21">
        <v>4</v>
      </c>
      <c r="T8" s="23">
        <v>0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2:32" s="12" customFormat="1" ht="15" customHeight="1" hidden="1">
      <c r="B9" s="16" t="s">
        <v>25</v>
      </c>
      <c r="C9" s="24">
        <v>0</v>
      </c>
      <c r="D9" s="25">
        <v>0</v>
      </c>
      <c r="E9" s="25">
        <v>0</v>
      </c>
      <c r="F9" s="26">
        <v>0</v>
      </c>
      <c r="G9" s="28">
        <v>0</v>
      </c>
      <c r="H9" s="24">
        <v>0</v>
      </c>
      <c r="I9" s="26">
        <v>0</v>
      </c>
      <c r="J9" s="11">
        <v>1</v>
      </c>
      <c r="K9" s="28">
        <v>14</v>
      </c>
      <c r="L9" s="28">
        <v>12</v>
      </c>
      <c r="M9" s="28">
        <v>11</v>
      </c>
      <c r="N9" s="28">
        <v>1517</v>
      </c>
      <c r="O9" s="28">
        <v>52</v>
      </c>
      <c r="P9" s="28">
        <v>35</v>
      </c>
      <c r="Q9" s="28">
        <v>2</v>
      </c>
      <c r="R9" s="28">
        <v>0</v>
      </c>
      <c r="S9" s="24">
        <v>0</v>
      </c>
      <c r="T9" s="26">
        <v>0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2:32" s="12" customFormat="1" ht="15" customHeight="1">
      <c r="B10" s="38" t="s">
        <v>27</v>
      </c>
      <c r="C10" s="32">
        <f aca="true" t="shared" si="1" ref="C10:T10">SUM(C11:C14)</f>
        <v>4</v>
      </c>
      <c r="D10" s="33">
        <f t="shared" si="1"/>
        <v>51</v>
      </c>
      <c r="E10" s="33">
        <f t="shared" si="1"/>
        <v>36</v>
      </c>
      <c r="F10" s="34">
        <f t="shared" si="1"/>
        <v>1</v>
      </c>
      <c r="G10" s="35">
        <f t="shared" si="1"/>
        <v>1</v>
      </c>
      <c r="H10" s="32">
        <f t="shared" si="1"/>
        <v>5</v>
      </c>
      <c r="I10" s="34">
        <f t="shared" si="1"/>
        <v>1</v>
      </c>
      <c r="J10" s="36">
        <f t="shared" si="1"/>
        <v>18</v>
      </c>
      <c r="K10" s="35">
        <f t="shared" si="1"/>
        <v>129</v>
      </c>
      <c r="L10" s="35">
        <f t="shared" si="1"/>
        <v>109</v>
      </c>
      <c r="M10" s="35">
        <f t="shared" si="1"/>
        <v>158</v>
      </c>
      <c r="N10" s="35">
        <f t="shared" si="1"/>
        <v>9442</v>
      </c>
      <c r="O10" s="35">
        <f t="shared" si="1"/>
        <v>161</v>
      </c>
      <c r="P10" s="35">
        <f t="shared" si="1"/>
        <v>121</v>
      </c>
      <c r="Q10" s="35">
        <f t="shared" si="1"/>
        <v>14</v>
      </c>
      <c r="R10" s="35">
        <f t="shared" si="1"/>
        <v>8</v>
      </c>
      <c r="S10" s="32">
        <f t="shared" si="1"/>
        <v>16</v>
      </c>
      <c r="T10" s="34">
        <f t="shared" si="1"/>
        <v>4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2:32" s="12" customFormat="1" ht="15" customHeight="1">
      <c r="B11" s="16" t="s">
        <v>22</v>
      </c>
      <c r="C11" s="21">
        <v>2</v>
      </c>
      <c r="D11" s="22">
        <v>43</v>
      </c>
      <c r="E11" s="22">
        <v>33</v>
      </c>
      <c r="F11" s="23">
        <v>0</v>
      </c>
      <c r="G11" s="27">
        <v>1</v>
      </c>
      <c r="H11" s="21">
        <v>4</v>
      </c>
      <c r="I11" s="23">
        <v>1</v>
      </c>
      <c r="J11" s="10">
        <v>6</v>
      </c>
      <c r="K11" s="27">
        <v>34</v>
      </c>
      <c r="L11" s="27">
        <v>28</v>
      </c>
      <c r="M11" s="27">
        <v>50</v>
      </c>
      <c r="N11" s="27">
        <v>587</v>
      </c>
      <c r="O11" s="27">
        <v>29</v>
      </c>
      <c r="P11" s="27">
        <v>22</v>
      </c>
      <c r="Q11" s="27">
        <v>12</v>
      </c>
      <c r="R11" s="27">
        <v>6</v>
      </c>
      <c r="S11" s="21">
        <v>7</v>
      </c>
      <c r="T11" s="23">
        <v>2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2:32" s="12" customFormat="1" ht="15" customHeight="1">
      <c r="B12" s="16" t="s">
        <v>23</v>
      </c>
      <c r="C12" s="21">
        <v>2</v>
      </c>
      <c r="D12" s="22">
        <v>7</v>
      </c>
      <c r="E12" s="22">
        <v>2</v>
      </c>
      <c r="F12" s="23">
        <v>1</v>
      </c>
      <c r="G12" s="27">
        <v>0</v>
      </c>
      <c r="H12" s="21">
        <v>0</v>
      </c>
      <c r="I12" s="23">
        <v>0</v>
      </c>
      <c r="J12" s="10">
        <v>5</v>
      </c>
      <c r="K12" s="27">
        <v>47</v>
      </c>
      <c r="L12" s="27">
        <v>41</v>
      </c>
      <c r="M12" s="27">
        <v>53</v>
      </c>
      <c r="N12" s="27">
        <v>4200</v>
      </c>
      <c r="O12" s="27">
        <v>51</v>
      </c>
      <c r="P12" s="27">
        <v>27</v>
      </c>
      <c r="Q12" s="27">
        <v>0</v>
      </c>
      <c r="R12" s="27">
        <v>2</v>
      </c>
      <c r="S12" s="21">
        <v>4</v>
      </c>
      <c r="T12" s="23">
        <v>2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2:32" s="12" customFormat="1" ht="15" customHeight="1">
      <c r="B13" s="16" t="s">
        <v>24</v>
      </c>
      <c r="C13" s="21">
        <v>0</v>
      </c>
      <c r="D13" s="22">
        <v>1</v>
      </c>
      <c r="E13" s="22">
        <v>1</v>
      </c>
      <c r="F13" s="23">
        <v>0</v>
      </c>
      <c r="G13" s="27">
        <v>0</v>
      </c>
      <c r="H13" s="21">
        <v>1</v>
      </c>
      <c r="I13" s="23">
        <v>0</v>
      </c>
      <c r="J13" s="10">
        <v>6</v>
      </c>
      <c r="K13" s="27">
        <v>34</v>
      </c>
      <c r="L13" s="27">
        <v>28</v>
      </c>
      <c r="M13" s="27">
        <v>44</v>
      </c>
      <c r="N13" s="27">
        <v>3099</v>
      </c>
      <c r="O13" s="27">
        <v>29</v>
      </c>
      <c r="P13" s="27">
        <v>37</v>
      </c>
      <c r="Q13" s="27">
        <v>0</v>
      </c>
      <c r="R13" s="27">
        <v>0</v>
      </c>
      <c r="S13" s="21">
        <v>5</v>
      </c>
      <c r="T13" s="23">
        <v>0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2:32" s="12" customFormat="1" ht="15" customHeight="1">
      <c r="B14" s="16" t="s">
        <v>25</v>
      </c>
      <c r="C14" s="24">
        <v>0</v>
      </c>
      <c r="D14" s="25">
        <v>0</v>
      </c>
      <c r="E14" s="25">
        <v>0</v>
      </c>
      <c r="F14" s="26">
        <v>0</v>
      </c>
      <c r="G14" s="28">
        <v>0</v>
      </c>
      <c r="H14" s="24">
        <v>0</v>
      </c>
      <c r="I14" s="26">
        <v>0</v>
      </c>
      <c r="J14" s="11">
        <v>1</v>
      </c>
      <c r="K14" s="28">
        <v>14</v>
      </c>
      <c r="L14" s="28">
        <v>12</v>
      </c>
      <c r="M14" s="28">
        <v>11</v>
      </c>
      <c r="N14" s="28">
        <v>1556</v>
      </c>
      <c r="O14" s="28">
        <v>52</v>
      </c>
      <c r="P14" s="28">
        <v>35</v>
      </c>
      <c r="Q14" s="28">
        <v>2</v>
      </c>
      <c r="R14" s="28">
        <v>0</v>
      </c>
      <c r="S14" s="24">
        <v>0</v>
      </c>
      <c r="T14" s="26">
        <v>0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2:32" s="12" customFormat="1" ht="15" customHeight="1">
      <c r="B15" s="38" t="s">
        <v>28</v>
      </c>
      <c r="C15" s="32">
        <f aca="true" t="shared" si="2" ref="C15:T15">SUM(C16:C19)</f>
        <v>4</v>
      </c>
      <c r="D15" s="33">
        <f t="shared" si="2"/>
        <v>51</v>
      </c>
      <c r="E15" s="33">
        <f t="shared" si="2"/>
        <v>36</v>
      </c>
      <c r="F15" s="34">
        <f t="shared" si="2"/>
        <v>1</v>
      </c>
      <c r="G15" s="35">
        <f t="shared" si="2"/>
        <v>0</v>
      </c>
      <c r="H15" s="32">
        <f t="shared" si="2"/>
        <v>5</v>
      </c>
      <c r="I15" s="34">
        <f t="shared" si="2"/>
        <v>0</v>
      </c>
      <c r="J15" s="36">
        <f t="shared" si="2"/>
        <v>20</v>
      </c>
      <c r="K15" s="35">
        <f t="shared" si="2"/>
        <v>130</v>
      </c>
      <c r="L15" s="35">
        <f t="shared" si="2"/>
        <v>109</v>
      </c>
      <c r="M15" s="35">
        <f t="shared" si="2"/>
        <v>162</v>
      </c>
      <c r="N15" s="35">
        <f t="shared" si="2"/>
        <v>8027</v>
      </c>
      <c r="O15" s="35">
        <f t="shared" si="2"/>
        <v>161</v>
      </c>
      <c r="P15" s="35">
        <f t="shared" si="2"/>
        <v>121</v>
      </c>
      <c r="Q15" s="35">
        <f t="shared" si="2"/>
        <v>14</v>
      </c>
      <c r="R15" s="35">
        <f t="shared" si="2"/>
        <v>8</v>
      </c>
      <c r="S15" s="32">
        <f t="shared" si="2"/>
        <v>16</v>
      </c>
      <c r="T15" s="34">
        <f t="shared" si="2"/>
        <v>4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2:32" s="12" customFormat="1" ht="15" customHeight="1">
      <c r="B16" s="16" t="s">
        <v>22</v>
      </c>
      <c r="C16" s="21">
        <v>2</v>
      </c>
      <c r="D16" s="22">
        <v>43</v>
      </c>
      <c r="E16" s="22">
        <v>33</v>
      </c>
      <c r="F16" s="23">
        <v>0</v>
      </c>
      <c r="G16" s="27">
        <v>0</v>
      </c>
      <c r="H16" s="21">
        <v>4</v>
      </c>
      <c r="I16" s="23">
        <v>0</v>
      </c>
      <c r="J16" s="10">
        <v>6</v>
      </c>
      <c r="K16" s="27">
        <v>34</v>
      </c>
      <c r="L16" s="27">
        <v>28</v>
      </c>
      <c r="M16" s="27">
        <v>49</v>
      </c>
      <c r="N16" s="27">
        <v>371</v>
      </c>
      <c r="O16" s="27">
        <v>29</v>
      </c>
      <c r="P16" s="27">
        <v>22</v>
      </c>
      <c r="Q16" s="27">
        <v>12</v>
      </c>
      <c r="R16" s="27">
        <v>6</v>
      </c>
      <c r="S16" s="21">
        <v>7</v>
      </c>
      <c r="T16" s="23">
        <v>2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2:32" s="12" customFormat="1" ht="15" customHeight="1">
      <c r="B17" s="16" t="s">
        <v>23</v>
      </c>
      <c r="C17" s="21">
        <v>2</v>
      </c>
      <c r="D17" s="22">
        <v>7</v>
      </c>
      <c r="E17" s="22">
        <v>2</v>
      </c>
      <c r="F17" s="23">
        <v>1</v>
      </c>
      <c r="G17" s="27">
        <v>0</v>
      </c>
      <c r="H17" s="21">
        <v>0</v>
      </c>
      <c r="I17" s="23">
        <v>0</v>
      </c>
      <c r="J17" s="10">
        <v>7</v>
      </c>
      <c r="K17" s="27">
        <v>48</v>
      </c>
      <c r="L17" s="27">
        <v>41</v>
      </c>
      <c r="M17" s="27">
        <v>55</v>
      </c>
      <c r="N17" s="27">
        <v>4026</v>
      </c>
      <c r="O17" s="27">
        <v>51</v>
      </c>
      <c r="P17" s="27">
        <v>27</v>
      </c>
      <c r="Q17" s="27">
        <v>0</v>
      </c>
      <c r="R17" s="27">
        <v>2</v>
      </c>
      <c r="S17" s="21">
        <v>4</v>
      </c>
      <c r="T17" s="23">
        <v>2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2:32" s="12" customFormat="1" ht="15" customHeight="1">
      <c r="B18" s="16" t="s">
        <v>24</v>
      </c>
      <c r="C18" s="21">
        <v>0</v>
      </c>
      <c r="D18" s="22">
        <v>1</v>
      </c>
      <c r="E18" s="22">
        <v>1</v>
      </c>
      <c r="F18" s="23">
        <v>0</v>
      </c>
      <c r="G18" s="27">
        <v>0</v>
      </c>
      <c r="H18" s="21">
        <v>1</v>
      </c>
      <c r="I18" s="23">
        <v>0</v>
      </c>
      <c r="J18" s="10">
        <v>6</v>
      </c>
      <c r="K18" s="27">
        <v>34</v>
      </c>
      <c r="L18" s="27">
        <v>28</v>
      </c>
      <c r="M18" s="27">
        <v>44</v>
      </c>
      <c r="N18" s="27">
        <v>2186</v>
      </c>
      <c r="O18" s="27">
        <v>29</v>
      </c>
      <c r="P18" s="27">
        <v>37</v>
      </c>
      <c r="Q18" s="27">
        <v>0</v>
      </c>
      <c r="R18" s="27">
        <v>0</v>
      </c>
      <c r="S18" s="21">
        <v>5</v>
      </c>
      <c r="T18" s="23">
        <v>0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2:32" s="12" customFormat="1" ht="15" customHeight="1">
      <c r="B19" s="16" t="s">
        <v>25</v>
      </c>
      <c r="C19" s="24">
        <v>0</v>
      </c>
      <c r="D19" s="25">
        <v>0</v>
      </c>
      <c r="E19" s="25">
        <v>0</v>
      </c>
      <c r="F19" s="26">
        <v>0</v>
      </c>
      <c r="G19" s="28">
        <v>0</v>
      </c>
      <c r="H19" s="24">
        <v>0</v>
      </c>
      <c r="I19" s="26">
        <v>0</v>
      </c>
      <c r="J19" s="11">
        <v>1</v>
      </c>
      <c r="K19" s="28">
        <v>14</v>
      </c>
      <c r="L19" s="28">
        <v>12</v>
      </c>
      <c r="M19" s="28">
        <v>14</v>
      </c>
      <c r="N19" s="28">
        <v>1444</v>
      </c>
      <c r="O19" s="28">
        <v>52</v>
      </c>
      <c r="P19" s="28">
        <v>35</v>
      </c>
      <c r="Q19" s="28">
        <v>2</v>
      </c>
      <c r="R19" s="28">
        <v>0</v>
      </c>
      <c r="S19" s="24">
        <v>0</v>
      </c>
      <c r="T19" s="26">
        <v>0</v>
      </c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2:32" s="12" customFormat="1" ht="15" customHeight="1">
      <c r="B20" s="38" t="s">
        <v>29</v>
      </c>
      <c r="C20" s="32">
        <f aca="true" t="shared" si="3" ref="C20:T20">SUM(C21:C24)</f>
        <v>4</v>
      </c>
      <c r="D20" s="33">
        <f t="shared" si="3"/>
        <v>49</v>
      </c>
      <c r="E20" s="33">
        <f t="shared" si="3"/>
        <v>33</v>
      </c>
      <c r="F20" s="34">
        <f t="shared" si="3"/>
        <v>1</v>
      </c>
      <c r="G20" s="35">
        <f t="shared" si="3"/>
        <v>0</v>
      </c>
      <c r="H20" s="32">
        <f t="shared" si="3"/>
        <v>5</v>
      </c>
      <c r="I20" s="34">
        <f t="shared" si="3"/>
        <v>0</v>
      </c>
      <c r="J20" s="36">
        <f t="shared" si="3"/>
        <v>18</v>
      </c>
      <c r="K20" s="35">
        <f t="shared" si="3"/>
        <v>133</v>
      </c>
      <c r="L20" s="35">
        <f t="shared" si="3"/>
        <v>101</v>
      </c>
      <c r="M20" s="35">
        <f t="shared" si="3"/>
        <v>161</v>
      </c>
      <c r="N20" s="35">
        <f t="shared" si="3"/>
        <v>8104</v>
      </c>
      <c r="O20" s="35">
        <f t="shared" si="3"/>
        <v>161</v>
      </c>
      <c r="P20" s="35">
        <f t="shared" si="3"/>
        <v>121</v>
      </c>
      <c r="Q20" s="35">
        <f t="shared" si="3"/>
        <v>14</v>
      </c>
      <c r="R20" s="35">
        <f t="shared" si="3"/>
        <v>8</v>
      </c>
      <c r="S20" s="32">
        <f t="shared" si="3"/>
        <v>16</v>
      </c>
      <c r="T20" s="34">
        <f t="shared" si="3"/>
        <v>4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2:32" s="12" customFormat="1" ht="15" customHeight="1">
      <c r="B21" s="16" t="s">
        <v>22</v>
      </c>
      <c r="C21" s="21">
        <v>2</v>
      </c>
      <c r="D21" s="22">
        <v>41</v>
      </c>
      <c r="E21" s="22">
        <v>30</v>
      </c>
      <c r="F21" s="23">
        <v>0</v>
      </c>
      <c r="G21" s="27">
        <v>0</v>
      </c>
      <c r="H21" s="21">
        <v>4</v>
      </c>
      <c r="I21" s="23">
        <v>0</v>
      </c>
      <c r="J21" s="10">
        <v>5</v>
      </c>
      <c r="K21" s="27">
        <v>34</v>
      </c>
      <c r="L21" s="27">
        <v>28</v>
      </c>
      <c r="M21" s="27">
        <v>49</v>
      </c>
      <c r="N21" s="27">
        <v>371</v>
      </c>
      <c r="O21" s="27">
        <v>29</v>
      </c>
      <c r="P21" s="27">
        <v>22</v>
      </c>
      <c r="Q21" s="27">
        <v>12</v>
      </c>
      <c r="R21" s="27">
        <v>6</v>
      </c>
      <c r="S21" s="21">
        <v>7</v>
      </c>
      <c r="T21" s="23">
        <v>2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2:32" s="12" customFormat="1" ht="15" customHeight="1">
      <c r="B22" s="16" t="s">
        <v>23</v>
      </c>
      <c r="C22" s="21">
        <v>2</v>
      </c>
      <c r="D22" s="22">
        <v>7</v>
      </c>
      <c r="E22" s="22">
        <v>2</v>
      </c>
      <c r="F22" s="23">
        <v>1</v>
      </c>
      <c r="G22" s="27">
        <v>0</v>
      </c>
      <c r="H22" s="21">
        <v>0</v>
      </c>
      <c r="I22" s="23">
        <v>0</v>
      </c>
      <c r="J22" s="10">
        <v>7</v>
      </c>
      <c r="K22" s="27">
        <v>47</v>
      </c>
      <c r="L22" s="27">
        <v>38</v>
      </c>
      <c r="M22" s="27">
        <v>54</v>
      </c>
      <c r="N22" s="27">
        <v>4103</v>
      </c>
      <c r="O22" s="27">
        <v>51</v>
      </c>
      <c r="P22" s="27">
        <v>27</v>
      </c>
      <c r="Q22" s="27">
        <v>0</v>
      </c>
      <c r="R22" s="27">
        <v>2</v>
      </c>
      <c r="S22" s="21">
        <v>4</v>
      </c>
      <c r="T22" s="23">
        <v>2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2:32" s="12" customFormat="1" ht="15" customHeight="1">
      <c r="B23" s="16" t="s">
        <v>24</v>
      </c>
      <c r="C23" s="21">
        <v>0</v>
      </c>
      <c r="D23" s="22">
        <v>1</v>
      </c>
      <c r="E23" s="22">
        <v>1</v>
      </c>
      <c r="F23" s="23">
        <v>0</v>
      </c>
      <c r="G23" s="27">
        <v>0</v>
      </c>
      <c r="H23" s="21">
        <v>1</v>
      </c>
      <c r="I23" s="23">
        <v>0</v>
      </c>
      <c r="J23" s="10">
        <v>5</v>
      </c>
      <c r="K23" s="27">
        <v>38</v>
      </c>
      <c r="L23" s="27">
        <v>24</v>
      </c>
      <c r="M23" s="27">
        <v>43</v>
      </c>
      <c r="N23" s="27">
        <v>2165</v>
      </c>
      <c r="O23" s="27">
        <v>29</v>
      </c>
      <c r="P23" s="27">
        <v>37</v>
      </c>
      <c r="Q23" s="27">
        <v>0</v>
      </c>
      <c r="R23" s="27">
        <v>0</v>
      </c>
      <c r="S23" s="21">
        <v>5</v>
      </c>
      <c r="T23" s="23">
        <v>0</v>
      </c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2:32" s="12" customFormat="1" ht="15" customHeight="1">
      <c r="B24" s="16" t="s">
        <v>25</v>
      </c>
      <c r="C24" s="24">
        <v>0</v>
      </c>
      <c r="D24" s="25">
        <v>0</v>
      </c>
      <c r="E24" s="25">
        <v>0</v>
      </c>
      <c r="F24" s="26">
        <v>0</v>
      </c>
      <c r="G24" s="28">
        <v>0</v>
      </c>
      <c r="H24" s="24">
        <v>0</v>
      </c>
      <c r="I24" s="26">
        <v>0</v>
      </c>
      <c r="J24" s="11">
        <v>1</v>
      </c>
      <c r="K24" s="28">
        <v>14</v>
      </c>
      <c r="L24" s="28">
        <v>11</v>
      </c>
      <c r="M24" s="28">
        <v>15</v>
      </c>
      <c r="N24" s="28">
        <v>1465</v>
      </c>
      <c r="O24" s="28">
        <v>52</v>
      </c>
      <c r="P24" s="28">
        <v>35</v>
      </c>
      <c r="Q24" s="28">
        <v>2</v>
      </c>
      <c r="R24" s="28">
        <v>0</v>
      </c>
      <c r="S24" s="24">
        <v>0</v>
      </c>
      <c r="T24" s="26">
        <v>0</v>
      </c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2:32" s="12" customFormat="1" ht="15" customHeight="1">
      <c r="B25" s="38" t="s">
        <v>30</v>
      </c>
      <c r="C25" s="32">
        <f aca="true" t="shared" si="4" ref="C25:T25">SUM(C26:C29)</f>
        <v>4</v>
      </c>
      <c r="D25" s="33">
        <f t="shared" si="4"/>
        <v>49</v>
      </c>
      <c r="E25" s="33">
        <f t="shared" si="4"/>
        <v>33</v>
      </c>
      <c r="F25" s="34">
        <f t="shared" si="4"/>
        <v>1</v>
      </c>
      <c r="G25" s="35">
        <f t="shared" si="4"/>
        <v>0</v>
      </c>
      <c r="H25" s="32">
        <f t="shared" si="4"/>
        <v>5</v>
      </c>
      <c r="I25" s="34">
        <f t="shared" si="4"/>
        <v>0</v>
      </c>
      <c r="J25" s="36">
        <f t="shared" si="4"/>
        <v>18</v>
      </c>
      <c r="K25" s="35">
        <f t="shared" si="4"/>
        <v>140</v>
      </c>
      <c r="L25" s="35">
        <f t="shared" si="4"/>
        <v>101</v>
      </c>
      <c r="M25" s="35">
        <f t="shared" si="4"/>
        <v>164</v>
      </c>
      <c r="N25" s="35">
        <f t="shared" si="4"/>
        <v>8106</v>
      </c>
      <c r="O25" s="35">
        <f t="shared" si="4"/>
        <v>162</v>
      </c>
      <c r="P25" s="35">
        <f t="shared" si="4"/>
        <v>121</v>
      </c>
      <c r="Q25" s="35">
        <f t="shared" si="4"/>
        <v>14</v>
      </c>
      <c r="R25" s="35">
        <f t="shared" si="4"/>
        <v>8</v>
      </c>
      <c r="S25" s="32">
        <f t="shared" si="4"/>
        <v>16</v>
      </c>
      <c r="T25" s="34">
        <f t="shared" si="4"/>
        <v>4</v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2:32" s="12" customFormat="1" ht="15" customHeight="1">
      <c r="B26" s="16" t="s">
        <v>22</v>
      </c>
      <c r="C26" s="21">
        <v>2</v>
      </c>
      <c r="D26" s="22">
        <v>41</v>
      </c>
      <c r="E26" s="22">
        <v>30</v>
      </c>
      <c r="F26" s="23">
        <v>0</v>
      </c>
      <c r="G26" s="27">
        <v>0</v>
      </c>
      <c r="H26" s="21">
        <v>4</v>
      </c>
      <c r="I26" s="23">
        <v>0</v>
      </c>
      <c r="J26" s="10">
        <v>5</v>
      </c>
      <c r="K26" s="27">
        <v>34</v>
      </c>
      <c r="L26" s="27">
        <v>28</v>
      </c>
      <c r="M26" s="27">
        <v>50</v>
      </c>
      <c r="N26" s="27">
        <v>373</v>
      </c>
      <c r="O26" s="27">
        <v>29</v>
      </c>
      <c r="P26" s="27">
        <v>22</v>
      </c>
      <c r="Q26" s="27">
        <v>12</v>
      </c>
      <c r="R26" s="27">
        <v>6</v>
      </c>
      <c r="S26" s="21">
        <v>7</v>
      </c>
      <c r="T26" s="23">
        <v>2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2:32" s="12" customFormat="1" ht="15" customHeight="1">
      <c r="B27" s="16" t="s">
        <v>23</v>
      </c>
      <c r="C27" s="21">
        <v>2</v>
      </c>
      <c r="D27" s="22">
        <v>7</v>
      </c>
      <c r="E27" s="22">
        <v>2</v>
      </c>
      <c r="F27" s="23">
        <v>1</v>
      </c>
      <c r="G27" s="27">
        <v>0</v>
      </c>
      <c r="H27" s="21">
        <v>0</v>
      </c>
      <c r="I27" s="23">
        <v>0</v>
      </c>
      <c r="J27" s="10">
        <v>7</v>
      </c>
      <c r="K27" s="27">
        <v>50</v>
      </c>
      <c r="L27" s="27">
        <v>38</v>
      </c>
      <c r="M27" s="27">
        <v>56</v>
      </c>
      <c r="N27" s="27">
        <v>4146</v>
      </c>
      <c r="O27" s="27">
        <v>52</v>
      </c>
      <c r="P27" s="27">
        <v>27</v>
      </c>
      <c r="Q27" s="27">
        <v>0</v>
      </c>
      <c r="R27" s="27">
        <v>2</v>
      </c>
      <c r="S27" s="21">
        <v>4</v>
      </c>
      <c r="T27" s="23">
        <v>2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2:32" s="12" customFormat="1" ht="15" customHeight="1">
      <c r="B28" s="16" t="s">
        <v>24</v>
      </c>
      <c r="C28" s="21">
        <v>0</v>
      </c>
      <c r="D28" s="22">
        <v>1</v>
      </c>
      <c r="E28" s="22">
        <v>1</v>
      </c>
      <c r="F28" s="23">
        <v>0</v>
      </c>
      <c r="G28" s="27">
        <v>0</v>
      </c>
      <c r="H28" s="21">
        <v>1</v>
      </c>
      <c r="I28" s="23">
        <v>0</v>
      </c>
      <c r="J28" s="10">
        <v>5</v>
      </c>
      <c r="K28" s="27">
        <v>42</v>
      </c>
      <c r="L28" s="27">
        <v>24</v>
      </c>
      <c r="M28" s="27">
        <v>43</v>
      </c>
      <c r="N28" s="27">
        <v>2110</v>
      </c>
      <c r="O28" s="27">
        <v>29</v>
      </c>
      <c r="P28" s="27">
        <v>37</v>
      </c>
      <c r="Q28" s="27">
        <v>0</v>
      </c>
      <c r="R28" s="27">
        <v>0</v>
      </c>
      <c r="S28" s="21">
        <v>5</v>
      </c>
      <c r="T28" s="23">
        <v>0</v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2:32" s="12" customFormat="1" ht="15" customHeight="1">
      <c r="B29" s="16" t="s">
        <v>25</v>
      </c>
      <c r="C29" s="24">
        <v>0</v>
      </c>
      <c r="D29" s="25">
        <v>0</v>
      </c>
      <c r="E29" s="25">
        <v>0</v>
      </c>
      <c r="F29" s="26">
        <v>0</v>
      </c>
      <c r="G29" s="28">
        <v>0</v>
      </c>
      <c r="H29" s="24">
        <v>0</v>
      </c>
      <c r="I29" s="26">
        <v>0</v>
      </c>
      <c r="J29" s="11">
        <v>1</v>
      </c>
      <c r="K29" s="28">
        <v>14</v>
      </c>
      <c r="L29" s="28">
        <v>11</v>
      </c>
      <c r="M29" s="28">
        <v>15</v>
      </c>
      <c r="N29" s="28">
        <v>1477</v>
      </c>
      <c r="O29" s="28">
        <v>52</v>
      </c>
      <c r="P29" s="28">
        <v>35</v>
      </c>
      <c r="Q29" s="28">
        <v>2</v>
      </c>
      <c r="R29" s="28">
        <v>0</v>
      </c>
      <c r="S29" s="24">
        <v>0</v>
      </c>
      <c r="T29" s="26">
        <v>0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2:32" s="12" customFormat="1" ht="15" customHeight="1">
      <c r="B30" s="38" t="s">
        <v>31</v>
      </c>
      <c r="C30" s="32">
        <f aca="true" t="shared" si="5" ref="C30:T30">SUM(C31:C34)</f>
        <v>4</v>
      </c>
      <c r="D30" s="33">
        <f t="shared" si="5"/>
        <v>47</v>
      </c>
      <c r="E30" s="33">
        <f t="shared" si="5"/>
        <v>32</v>
      </c>
      <c r="F30" s="34">
        <f t="shared" si="5"/>
        <v>1</v>
      </c>
      <c r="G30" s="35">
        <f t="shared" si="5"/>
        <v>0</v>
      </c>
      <c r="H30" s="32">
        <f t="shared" si="5"/>
        <v>5</v>
      </c>
      <c r="I30" s="34">
        <f t="shared" si="5"/>
        <v>0</v>
      </c>
      <c r="J30" s="36">
        <f t="shared" si="5"/>
        <v>17</v>
      </c>
      <c r="K30" s="35">
        <f t="shared" si="5"/>
        <v>144</v>
      </c>
      <c r="L30" s="35">
        <f t="shared" si="5"/>
        <v>103</v>
      </c>
      <c r="M30" s="35">
        <f t="shared" si="5"/>
        <v>168</v>
      </c>
      <c r="N30" s="35">
        <f t="shared" si="5"/>
        <v>8168</v>
      </c>
      <c r="O30" s="35">
        <f t="shared" si="5"/>
        <v>162</v>
      </c>
      <c r="P30" s="35">
        <f t="shared" si="5"/>
        <v>121</v>
      </c>
      <c r="Q30" s="35">
        <f t="shared" si="5"/>
        <v>14</v>
      </c>
      <c r="R30" s="35">
        <f t="shared" si="5"/>
        <v>9</v>
      </c>
      <c r="S30" s="32">
        <f t="shared" si="5"/>
        <v>16</v>
      </c>
      <c r="T30" s="34">
        <f t="shared" si="5"/>
        <v>5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2:32" s="12" customFormat="1" ht="15" customHeight="1">
      <c r="B31" s="16" t="s">
        <v>22</v>
      </c>
      <c r="C31" s="21">
        <v>2</v>
      </c>
      <c r="D31" s="22">
        <v>40</v>
      </c>
      <c r="E31" s="22">
        <v>28</v>
      </c>
      <c r="F31" s="23">
        <v>0</v>
      </c>
      <c r="G31" s="27">
        <v>0</v>
      </c>
      <c r="H31" s="21">
        <v>4</v>
      </c>
      <c r="I31" s="23">
        <v>0</v>
      </c>
      <c r="J31" s="10">
        <v>5</v>
      </c>
      <c r="K31" s="27">
        <v>35</v>
      </c>
      <c r="L31" s="27">
        <v>28</v>
      </c>
      <c r="M31" s="27">
        <v>50</v>
      </c>
      <c r="N31" s="27">
        <v>374</v>
      </c>
      <c r="O31" s="27">
        <v>29</v>
      </c>
      <c r="P31" s="27">
        <v>22</v>
      </c>
      <c r="Q31" s="27">
        <v>12</v>
      </c>
      <c r="R31" s="27">
        <v>7</v>
      </c>
      <c r="S31" s="21">
        <v>7</v>
      </c>
      <c r="T31" s="23">
        <v>2</v>
      </c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2:32" s="12" customFormat="1" ht="15" customHeight="1">
      <c r="B32" s="16" t="s">
        <v>23</v>
      </c>
      <c r="C32" s="21">
        <v>2</v>
      </c>
      <c r="D32" s="22">
        <v>6</v>
      </c>
      <c r="E32" s="22">
        <v>3</v>
      </c>
      <c r="F32" s="23">
        <v>1</v>
      </c>
      <c r="G32" s="27">
        <v>0</v>
      </c>
      <c r="H32" s="21">
        <v>0</v>
      </c>
      <c r="I32" s="23">
        <v>0</v>
      </c>
      <c r="J32" s="10">
        <v>7</v>
      </c>
      <c r="K32" s="27">
        <v>51</v>
      </c>
      <c r="L32" s="27">
        <v>40</v>
      </c>
      <c r="M32" s="27">
        <v>58</v>
      </c>
      <c r="N32" s="27">
        <v>4184</v>
      </c>
      <c r="O32" s="27">
        <v>52</v>
      </c>
      <c r="P32" s="27">
        <v>27</v>
      </c>
      <c r="Q32" s="27">
        <v>0</v>
      </c>
      <c r="R32" s="27">
        <v>2</v>
      </c>
      <c r="S32" s="21">
        <v>4</v>
      </c>
      <c r="T32" s="23">
        <v>2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2:32" s="12" customFormat="1" ht="15" customHeight="1">
      <c r="B33" s="16" t="s">
        <v>24</v>
      </c>
      <c r="C33" s="21">
        <v>0</v>
      </c>
      <c r="D33" s="22">
        <v>1</v>
      </c>
      <c r="E33" s="22">
        <v>1</v>
      </c>
      <c r="F33" s="23">
        <v>0</v>
      </c>
      <c r="G33" s="27">
        <v>0</v>
      </c>
      <c r="H33" s="21">
        <v>1</v>
      </c>
      <c r="I33" s="23">
        <v>0</v>
      </c>
      <c r="J33" s="10">
        <v>4</v>
      </c>
      <c r="K33" s="27">
        <v>43</v>
      </c>
      <c r="L33" s="27">
        <v>24</v>
      </c>
      <c r="M33" s="27">
        <v>44</v>
      </c>
      <c r="N33" s="27">
        <v>2093</v>
      </c>
      <c r="O33" s="27">
        <v>29</v>
      </c>
      <c r="P33" s="27">
        <v>37</v>
      </c>
      <c r="Q33" s="27">
        <v>0</v>
      </c>
      <c r="R33" s="27">
        <v>0</v>
      </c>
      <c r="S33" s="21">
        <v>5</v>
      </c>
      <c r="T33" s="23">
        <v>0</v>
      </c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2:32" s="12" customFormat="1" ht="15" customHeight="1">
      <c r="B34" s="16" t="s">
        <v>25</v>
      </c>
      <c r="C34" s="24">
        <v>0</v>
      </c>
      <c r="D34" s="25">
        <v>0</v>
      </c>
      <c r="E34" s="25">
        <v>0</v>
      </c>
      <c r="F34" s="26">
        <v>0</v>
      </c>
      <c r="G34" s="28">
        <v>0</v>
      </c>
      <c r="H34" s="24">
        <v>0</v>
      </c>
      <c r="I34" s="26">
        <v>0</v>
      </c>
      <c r="J34" s="11">
        <v>1</v>
      </c>
      <c r="K34" s="28">
        <v>15</v>
      </c>
      <c r="L34" s="28">
        <v>11</v>
      </c>
      <c r="M34" s="28">
        <v>16</v>
      </c>
      <c r="N34" s="28">
        <v>1517</v>
      </c>
      <c r="O34" s="28">
        <v>52</v>
      </c>
      <c r="P34" s="28">
        <v>35</v>
      </c>
      <c r="Q34" s="28">
        <v>2</v>
      </c>
      <c r="R34" s="28">
        <v>0</v>
      </c>
      <c r="S34" s="24">
        <v>0</v>
      </c>
      <c r="T34" s="26">
        <v>1</v>
      </c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2:32" s="12" customFormat="1" ht="15" customHeight="1">
      <c r="B35" s="38" t="s">
        <v>32</v>
      </c>
      <c r="C35" s="32">
        <f aca="true" t="shared" si="6" ref="C35:T35">SUM(C36:C39)</f>
        <v>4</v>
      </c>
      <c r="D35" s="33">
        <f t="shared" si="6"/>
        <v>47</v>
      </c>
      <c r="E35" s="33">
        <f t="shared" si="6"/>
        <v>29</v>
      </c>
      <c r="F35" s="34">
        <f t="shared" si="6"/>
        <v>1</v>
      </c>
      <c r="G35" s="35">
        <f t="shared" si="6"/>
        <v>0</v>
      </c>
      <c r="H35" s="32">
        <f t="shared" si="6"/>
        <v>5</v>
      </c>
      <c r="I35" s="34">
        <f t="shared" si="6"/>
        <v>0</v>
      </c>
      <c r="J35" s="36">
        <f t="shared" si="6"/>
        <v>17</v>
      </c>
      <c r="K35" s="35">
        <f t="shared" si="6"/>
        <v>129</v>
      </c>
      <c r="L35" s="35">
        <f t="shared" si="6"/>
        <v>107</v>
      </c>
      <c r="M35" s="35">
        <f t="shared" si="6"/>
        <v>171</v>
      </c>
      <c r="N35" s="35">
        <f t="shared" si="6"/>
        <v>8259</v>
      </c>
      <c r="O35" s="35">
        <f t="shared" si="6"/>
        <v>161</v>
      </c>
      <c r="P35" s="35">
        <f t="shared" si="6"/>
        <v>121</v>
      </c>
      <c r="Q35" s="35">
        <f t="shared" si="6"/>
        <v>14</v>
      </c>
      <c r="R35" s="35">
        <f t="shared" si="6"/>
        <v>9</v>
      </c>
      <c r="S35" s="32">
        <f t="shared" si="6"/>
        <v>16</v>
      </c>
      <c r="T35" s="34">
        <f t="shared" si="6"/>
        <v>5</v>
      </c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2:32" s="12" customFormat="1" ht="15" customHeight="1">
      <c r="B36" s="16" t="s">
        <v>22</v>
      </c>
      <c r="C36" s="21">
        <v>2</v>
      </c>
      <c r="D36" s="22">
        <v>40</v>
      </c>
      <c r="E36" s="22">
        <v>25</v>
      </c>
      <c r="F36" s="23">
        <v>0</v>
      </c>
      <c r="G36" s="27">
        <v>0</v>
      </c>
      <c r="H36" s="21">
        <v>4</v>
      </c>
      <c r="I36" s="23">
        <v>0</v>
      </c>
      <c r="J36" s="10">
        <v>5</v>
      </c>
      <c r="K36" s="27">
        <v>33</v>
      </c>
      <c r="L36" s="27">
        <v>28</v>
      </c>
      <c r="M36" s="27">
        <v>51</v>
      </c>
      <c r="N36" s="27">
        <v>380</v>
      </c>
      <c r="O36" s="27">
        <v>29</v>
      </c>
      <c r="P36" s="27">
        <v>22</v>
      </c>
      <c r="Q36" s="27">
        <v>12</v>
      </c>
      <c r="R36" s="27">
        <v>7</v>
      </c>
      <c r="S36" s="21">
        <v>7</v>
      </c>
      <c r="T36" s="23">
        <v>2</v>
      </c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2:32" s="12" customFormat="1" ht="15" customHeight="1">
      <c r="B37" s="16" t="s">
        <v>23</v>
      </c>
      <c r="C37" s="21">
        <v>2</v>
      </c>
      <c r="D37" s="22">
        <v>6</v>
      </c>
      <c r="E37" s="22">
        <v>3</v>
      </c>
      <c r="F37" s="23">
        <v>1</v>
      </c>
      <c r="G37" s="27">
        <v>0</v>
      </c>
      <c r="H37" s="21">
        <v>0</v>
      </c>
      <c r="I37" s="23">
        <v>0</v>
      </c>
      <c r="J37" s="10">
        <v>7</v>
      </c>
      <c r="K37" s="27">
        <v>47</v>
      </c>
      <c r="L37" s="27">
        <v>40</v>
      </c>
      <c r="M37" s="27">
        <v>57</v>
      </c>
      <c r="N37" s="27">
        <v>4235</v>
      </c>
      <c r="O37" s="27">
        <v>51</v>
      </c>
      <c r="P37" s="27">
        <v>27</v>
      </c>
      <c r="Q37" s="27">
        <v>0</v>
      </c>
      <c r="R37" s="27">
        <v>2</v>
      </c>
      <c r="S37" s="21">
        <v>4</v>
      </c>
      <c r="T37" s="23">
        <v>2</v>
      </c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2:32" s="12" customFormat="1" ht="15" customHeight="1">
      <c r="B38" s="16" t="s">
        <v>24</v>
      </c>
      <c r="C38" s="21">
        <v>0</v>
      </c>
      <c r="D38" s="22">
        <v>1</v>
      </c>
      <c r="E38" s="22">
        <v>1</v>
      </c>
      <c r="F38" s="23">
        <v>0</v>
      </c>
      <c r="G38" s="27">
        <v>0</v>
      </c>
      <c r="H38" s="21">
        <v>1</v>
      </c>
      <c r="I38" s="23">
        <v>0</v>
      </c>
      <c r="J38" s="10">
        <v>4</v>
      </c>
      <c r="K38" s="27">
        <v>35</v>
      </c>
      <c r="L38" s="27">
        <v>27</v>
      </c>
      <c r="M38" s="27">
        <v>45</v>
      </c>
      <c r="N38" s="27">
        <v>2100</v>
      </c>
      <c r="O38" s="27">
        <v>29</v>
      </c>
      <c r="P38" s="27">
        <v>37</v>
      </c>
      <c r="Q38" s="27">
        <v>0</v>
      </c>
      <c r="R38" s="27">
        <v>0</v>
      </c>
      <c r="S38" s="21">
        <v>5</v>
      </c>
      <c r="T38" s="23">
        <v>0</v>
      </c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2:32" s="12" customFormat="1" ht="15" customHeight="1">
      <c r="B39" s="16" t="s">
        <v>25</v>
      </c>
      <c r="C39" s="24">
        <v>0</v>
      </c>
      <c r="D39" s="25">
        <v>0</v>
      </c>
      <c r="E39" s="25">
        <v>0</v>
      </c>
      <c r="F39" s="26">
        <v>0</v>
      </c>
      <c r="G39" s="28">
        <v>0</v>
      </c>
      <c r="H39" s="24">
        <v>0</v>
      </c>
      <c r="I39" s="26">
        <v>0</v>
      </c>
      <c r="J39" s="11">
        <v>1</v>
      </c>
      <c r="K39" s="28">
        <v>14</v>
      </c>
      <c r="L39" s="28">
        <v>12</v>
      </c>
      <c r="M39" s="28">
        <v>18</v>
      </c>
      <c r="N39" s="28">
        <v>1544</v>
      </c>
      <c r="O39" s="28">
        <v>52</v>
      </c>
      <c r="P39" s="28">
        <v>35</v>
      </c>
      <c r="Q39" s="28">
        <v>2</v>
      </c>
      <c r="R39" s="28">
        <v>0</v>
      </c>
      <c r="S39" s="24">
        <v>0</v>
      </c>
      <c r="T39" s="26">
        <v>1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2:32" s="5" customFormat="1" ht="15" customHeight="1">
      <c r="B40" s="38" t="s">
        <v>33</v>
      </c>
      <c r="C40" s="32">
        <f>SUM(C41:C44)</f>
        <v>4</v>
      </c>
      <c r="D40" s="33">
        <f aca="true" t="shared" si="7" ref="D40:T40">SUM(D41:D44)</f>
        <v>45</v>
      </c>
      <c r="E40" s="33">
        <f t="shared" si="7"/>
        <v>29</v>
      </c>
      <c r="F40" s="34">
        <f t="shared" si="7"/>
        <v>1</v>
      </c>
      <c r="G40" s="35">
        <f t="shared" si="7"/>
        <v>0</v>
      </c>
      <c r="H40" s="32">
        <f t="shared" si="7"/>
        <v>5</v>
      </c>
      <c r="I40" s="34">
        <f t="shared" si="7"/>
        <v>0</v>
      </c>
      <c r="J40" s="36">
        <f t="shared" si="7"/>
        <v>18</v>
      </c>
      <c r="K40" s="35">
        <f t="shared" si="7"/>
        <v>131</v>
      </c>
      <c r="L40" s="35">
        <f t="shared" si="7"/>
        <v>108</v>
      </c>
      <c r="M40" s="35">
        <f t="shared" si="7"/>
        <v>175</v>
      </c>
      <c r="N40" s="35">
        <f t="shared" si="7"/>
        <v>8259</v>
      </c>
      <c r="O40" s="35">
        <f t="shared" si="7"/>
        <v>161</v>
      </c>
      <c r="P40" s="35">
        <f t="shared" si="7"/>
        <v>121</v>
      </c>
      <c r="Q40" s="35">
        <f t="shared" si="7"/>
        <v>14</v>
      </c>
      <c r="R40" s="35">
        <f t="shared" si="7"/>
        <v>9</v>
      </c>
      <c r="S40" s="32">
        <f t="shared" si="7"/>
        <v>16</v>
      </c>
      <c r="T40" s="34">
        <f t="shared" si="7"/>
        <v>5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2:32" s="6" customFormat="1" ht="15" customHeight="1">
      <c r="B41" s="16" t="s">
        <v>22</v>
      </c>
      <c r="C41" s="21">
        <v>2</v>
      </c>
      <c r="D41" s="22">
        <v>39</v>
      </c>
      <c r="E41" s="22">
        <v>25</v>
      </c>
      <c r="F41" s="23">
        <v>0</v>
      </c>
      <c r="G41" s="27">
        <v>0</v>
      </c>
      <c r="H41" s="21">
        <v>4</v>
      </c>
      <c r="I41" s="23">
        <v>0</v>
      </c>
      <c r="J41" s="10">
        <v>5</v>
      </c>
      <c r="K41" s="27">
        <v>33</v>
      </c>
      <c r="L41" s="27">
        <v>28</v>
      </c>
      <c r="M41" s="27">
        <v>52</v>
      </c>
      <c r="N41" s="27">
        <v>380</v>
      </c>
      <c r="O41" s="27">
        <v>29</v>
      </c>
      <c r="P41" s="27">
        <v>22</v>
      </c>
      <c r="Q41" s="27">
        <v>12</v>
      </c>
      <c r="R41" s="27">
        <v>7</v>
      </c>
      <c r="S41" s="21">
        <v>7</v>
      </c>
      <c r="T41" s="23">
        <v>2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2:32" s="6" customFormat="1" ht="15" customHeight="1">
      <c r="B42" s="16" t="s">
        <v>23</v>
      </c>
      <c r="C42" s="21">
        <v>2</v>
      </c>
      <c r="D42" s="22">
        <v>5</v>
      </c>
      <c r="E42" s="22">
        <v>3</v>
      </c>
      <c r="F42" s="23">
        <v>1</v>
      </c>
      <c r="G42" s="27">
        <v>0</v>
      </c>
      <c r="H42" s="21">
        <v>0</v>
      </c>
      <c r="I42" s="23">
        <v>0</v>
      </c>
      <c r="J42" s="10">
        <v>7</v>
      </c>
      <c r="K42" s="27">
        <v>48</v>
      </c>
      <c r="L42" s="27">
        <v>40</v>
      </c>
      <c r="M42" s="27">
        <v>58</v>
      </c>
      <c r="N42" s="27">
        <v>4235</v>
      </c>
      <c r="O42" s="27">
        <v>51</v>
      </c>
      <c r="P42" s="27">
        <v>27</v>
      </c>
      <c r="Q42" s="27">
        <v>0</v>
      </c>
      <c r="R42" s="27">
        <v>2</v>
      </c>
      <c r="S42" s="21">
        <v>4</v>
      </c>
      <c r="T42" s="23">
        <v>3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2:32" s="6" customFormat="1" ht="15" customHeight="1">
      <c r="B43" s="16" t="s">
        <v>24</v>
      </c>
      <c r="C43" s="21">
        <v>0</v>
      </c>
      <c r="D43" s="22">
        <v>1</v>
      </c>
      <c r="E43" s="22">
        <v>1</v>
      </c>
      <c r="F43" s="23">
        <v>0</v>
      </c>
      <c r="G43" s="27">
        <v>0</v>
      </c>
      <c r="H43" s="21">
        <v>1</v>
      </c>
      <c r="I43" s="23">
        <v>0</v>
      </c>
      <c r="J43" s="10">
        <v>5</v>
      </c>
      <c r="K43" s="27">
        <v>36</v>
      </c>
      <c r="L43" s="27">
        <v>27</v>
      </c>
      <c r="M43" s="27">
        <v>47</v>
      </c>
      <c r="N43" s="27">
        <v>2100</v>
      </c>
      <c r="O43" s="27">
        <v>29</v>
      </c>
      <c r="P43" s="27">
        <v>37</v>
      </c>
      <c r="Q43" s="27">
        <v>0</v>
      </c>
      <c r="R43" s="27">
        <v>0</v>
      </c>
      <c r="S43" s="21">
        <v>5</v>
      </c>
      <c r="T43" s="23">
        <v>0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2:32" s="6" customFormat="1" ht="15" customHeight="1">
      <c r="B44" s="44" t="s">
        <v>25</v>
      </c>
      <c r="C44" s="24">
        <v>0</v>
      </c>
      <c r="D44" s="25">
        <v>0</v>
      </c>
      <c r="E44" s="25">
        <v>0</v>
      </c>
      <c r="F44" s="26">
        <v>0</v>
      </c>
      <c r="G44" s="28">
        <v>0</v>
      </c>
      <c r="H44" s="24">
        <v>0</v>
      </c>
      <c r="I44" s="26">
        <v>0</v>
      </c>
      <c r="J44" s="11">
        <v>1</v>
      </c>
      <c r="K44" s="28">
        <v>14</v>
      </c>
      <c r="L44" s="28">
        <v>13</v>
      </c>
      <c r="M44" s="28">
        <v>18</v>
      </c>
      <c r="N44" s="28">
        <v>1544</v>
      </c>
      <c r="O44" s="28">
        <v>52</v>
      </c>
      <c r="P44" s="28">
        <v>35</v>
      </c>
      <c r="Q44" s="28">
        <v>2</v>
      </c>
      <c r="R44" s="28">
        <v>0</v>
      </c>
      <c r="S44" s="24">
        <v>0</v>
      </c>
      <c r="T44" s="26">
        <v>0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2:32" s="5" customFormat="1" ht="15" customHeight="1">
      <c r="B45" s="48" t="s">
        <v>37</v>
      </c>
      <c r="C45" s="49">
        <v>4</v>
      </c>
      <c r="D45" s="50">
        <v>45</v>
      </c>
      <c r="E45" s="50">
        <v>29</v>
      </c>
      <c r="F45" s="51">
        <v>1</v>
      </c>
      <c r="G45" s="52">
        <v>0</v>
      </c>
      <c r="H45" s="49">
        <v>5</v>
      </c>
      <c r="I45" s="51">
        <v>0</v>
      </c>
      <c r="J45" s="53">
        <v>18</v>
      </c>
      <c r="K45" s="52">
        <v>131</v>
      </c>
      <c r="L45" s="52">
        <v>108</v>
      </c>
      <c r="M45" s="52">
        <v>175</v>
      </c>
      <c r="N45" s="52">
        <v>8326</v>
      </c>
      <c r="O45" s="52">
        <v>161</v>
      </c>
      <c r="P45" s="52">
        <v>121</v>
      </c>
      <c r="Q45" s="52">
        <v>14</v>
      </c>
      <c r="R45" s="52">
        <v>9</v>
      </c>
      <c r="S45" s="49">
        <v>16</v>
      </c>
      <c r="T45" s="51">
        <v>6</v>
      </c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2:32" s="5" customFormat="1" ht="15" customHeight="1">
      <c r="B46" s="48" t="s">
        <v>38</v>
      </c>
      <c r="C46" s="49">
        <v>4</v>
      </c>
      <c r="D46" s="50">
        <v>46</v>
      </c>
      <c r="E46" s="50">
        <v>29</v>
      </c>
      <c r="F46" s="51">
        <v>1</v>
      </c>
      <c r="G46" s="52">
        <v>0</v>
      </c>
      <c r="H46" s="49">
        <v>5</v>
      </c>
      <c r="I46" s="51">
        <v>0</v>
      </c>
      <c r="J46" s="53">
        <v>20</v>
      </c>
      <c r="K46" s="52">
        <v>131</v>
      </c>
      <c r="L46" s="52">
        <v>109</v>
      </c>
      <c r="M46" s="52">
        <v>177</v>
      </c>
      <c r="N46" s="52">
        <v>6861</v>
      </c>
      <c r="O46" s="52">
        <v>161</v>
      </c>
      <c r="P46" s="52">
        <v>121</v>
      </c>
      <c r="Q46" s="52">
        <v>14</v>
      </c>
      <c r="R46" s="52">
        <v>9</v>
      </c>
      <c r="S46" s="49">
        <v>16</v>
      </c>
      <c r="T46" s="51">
        <v>7</v>
      </c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2:32" s="5" customFormat="1" ht="15" customHeight="1">
      <c r="B47" s="48" t="s">
        <v>39</v>
      </c>
      <c r="C47" s="49">
        <v>4</v>
      </c>
      <c r="D47" s="50">
        <v>47</v>
      </c>
      <c r="E47" s="50">
        <v>29</v>
      </c>
      <c r="F47" s="51">
        <v>1</v>
      </c>
      <c r="G47" s="52">
        <v>0</v>
      </c>
      <c r="H47" s="49">
        <v>5</v>
      </c>
      <c r="I47" s="51">
        <v>1</v>
      </c>
      <c r="J47" s="53">
        <v>17</v>
      </c>
      <c r="K47" s="52">
        <v>133</v>
      </c>
      <c r="L47" s="52">
        <v>110</v>
      </c>
      <c r="M47" s="52">
        <v>179</v>
      </c>
      <c r="N47" s="52">
        <v>6754</v>
      </c>
      <c r="O47" s="52">
        <v>161</v>
      </c>
      <c r="P47" s="52">
        <v>121</v>
      </c>
      <c r="Q47" s="52">
        <v>14</v>
      </c>
      <c r="R47" s="52">
        <v>9</v>
      </c>
      <c r="S47" s="49">
        <v>16</v>
      </c>
      <c r="T47" s="51">
        <v>6</v>
      </c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2:32" s="5" customFormat="1" ht="15" customHeight="1">
      <c r="B48" s="48" t="s">
        <v>40</v>
      </c>
      <c r="C48" s="49">
        <v>4</v>
      </c>
      <c r="D48" s="50">
        <v>46</v>
      </c>
      <c r="E48" s="50">
        <v>25</v>
      </c>
      <c r="F48" s="51">
        <v>1</v>
      </c>
      <c r="G48" s="52">
        <v>0</v>
      </c>
      <c r="H48" s="49">
        <v>5</v>
      </c>
      <c r="I48" s="51">
        <v>0</v>
      </c>
      <c r="J48" s="53">
        <v>17</v>
      </c>
      <c r="K48" s="52">
        <v>133</v>
      </c>
      <c r="L48" s="52">
        <v>106</v>
      </c>
      <c r="M48" s="52">
        <v>179</v>
      </c>
      <c r="N48" s="52">
        <v>6777</v>
      </c>
      <c r="O48" s="52">
        <v>161</v>
      </c>
      <c r="P48" s="52">
        <v>121</v>
      </c>
      <c r="Q48" s="52">
        <v>14</v>
      </c>
      <c r="R48" s="52">
        <v>9</v>
      </c>
      <c r="S48" s="49">
        <v>17</v>
      </c>
      <c r="T48" s="51">
        <v>8</v>
      </c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2:32" s="5" customFormat="1" ht="15" customHeight="1">
      <c r="B49" s="48" t="s">
        <v>42</v>
      </c>
      <c r="C49" s="49">
        <v>4</v>
      </c>
      <c r="D49" s="50">
        <v>48</v>
      </c>
      <c r="E49" s="50">
        <v>25</v>
      </c>
      <c r="F49" s="51">
        <v>1</v>
      </c>
      <c r="G49" s="52">
        <v>0</v>
      </c>
      <c r="H49" s="49">
        <v>5</v>
      </c>
      <c r="I49" s="51">
        <v>0</v>
      </c>
      <c r="J49" s="53">
        <v>17</v>
      </c>
      <c r="K49" s="52">
        <v>134</v>
      </c>
      <c r="L49" s="52">
        <v>105</v>
      </c>
      <c r="M49" s="52">
        <v>183</v>
      </c>
      <c r="N49" s="52">
        <v>6532</v>
      </c>
      <c r="O49" s="52">
        <v>163</v>
      </c>
      <c r="P49" s="52">
        <v>121</v>
      </c>
      <c r="Q49" s="52">
        <v>15</v>
      </c>
      <c r="R49" s="52">
        <v>8</v>
      </c>
      <c r="S49" s="49">
        <v>17</v>
      </c>
      <c r="T49" s="51">
        <v>8</v>
      </c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2:32" s="5" customFormat="1" ht="15" customHeight="1">
      <c r="B50" s="48" t="s">
        <v>43</v>
      </c>
      <c r="C50" s="49">
        <v>3</v>
      </c>
      <c r="D50" s="50">
        <v>49</v>
      </c>
      <c r="E50" s="50">
        <v>22</v>
      </c>
      <c r="F50" s="51">
        <v>1</v>
      </c>
      <c r="G50" s="52">
        <v>0</v>
      </c>
      <c r="H50" s="49">
        <v>5</v>
      </c>
      <c r="I50" s="51">
        <v>0</v>
      </c>
      <c r="J50" s="53">
        <v>15</v>
      </c>
      <c r="K50" s="52">
        <v>120</v>
      </c>
      <c r="L50" s="52">
        <v>104</v>
      </c>
      <c r="M50" s="52">
        <v>180</v>
      </c>
      <c r="N50" s="52">
        <v>5974</v>
      </c>
      <c r="O50" s="52">
        <v>162</v>
      </c>
      <c r="P50" s="52">
        <v>122</v>
      </c>
      <c r="Q50" s="52">
        <v>15</v>
      </c>
      <c r="R50" s="52">
        <v>8</v>
      </c>
      <c r="S50" s="49">
        <v>18</v>
      </c>
      <c r="T50" s="51">
        <v>9</v>
      </c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2:32" s="5" customFormat="1" ht="15" customHeight="1">
      <c r="B51" s="48" t="s">
        <v>44</v>
      </c>
      <c r="C51" s="49">
        <v>3</v>
      </c>
      <c r="D51" s="50">
        <v>49</v>
      </c>
      <c r="E51" s="50">
        <v>22</v>
      </c>
      <c r="F51" s="51">
        <v>1</v>
      </c>
      <c r="G51" s="52">
        <v>0</v>
      </c>
      <c r="H51" s="49">
        <v>5</v>
      </c>
      <c r="I51" s="51">
        <v>0</v>
      </c>
      <c r="J51" s="53">
        <v>14</v>
      </c>
      <c r="K51" s="52">
        <v>121</v>
      </c>
      <c r="L51" s="52">
        <v>103</v>
      </c>
      <c r="M51" s="52">
        <v>179</v>
      </c>
      <c r="N51" s="52">
        <v>5847</v>
      </c>
      <c r="O51" s="52">
        <v>164</v>
      </c>
      <c r="P51" s="52">
        <v>121</v>
      </c>
      <c r="Q51" s="52">
        <v>15</v>
      </c>
      <c r="R51" s="52">
        <v>8</v>
      </c>
      <c r="S51" s="49">
        <v>25</v>
      </c>
      <c r="T51" s="51">
        <v>9</v>
      </c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2:32" s="5" customFormat="1" ht="15" customHeight="1">
      <c r="B52" s="48" t="s">
        <v>46</v>
      </c>
      <c r="C52" s="49">
        <v>3</v>
      </c>
      <c r="D52" s="50">
        <v>48</v>
      </c>
      <c r="E52" s="50">
        <v>21</v>
      </c>
      <c r="F52" s="51">
        <v>1</v>
      </c>
      <c r="G52" s="52">
        <v>1</v>
      </c>
      <c r="H52" s="49">
        <v>5</v>
      </c>
      <c r="I52" s="51">
        <v>0</v>
      </c>
      <c r="J52" s="53">
        <v>14</v>
      </c>
      <c r="K52" s="52">
        <v>121</v>
      </c>
      <c r="L52" s="52">
        <v>102</v>
      </c>
      <c r="M52" s="52">
        <v>177</v>
      </c>
      <c r="N52" s="52">
        <v>5863</v>
      </c>
      <c r="O52" s="52">
        <v>167</v>
      </c>
      <c r="P52" s="52">
        <v>122</v>
      </c>
      <c r="Q52" s="52">
        <v>15</v>
      </c>
      <c r="R52" s="52">
        <v>8</v>
      </c>
      <c r="S52" s="49">
        <v>30</v>
      </c>
      <c r="T52" s="51">
        <v>9</v>
      </c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ht="15" customHeight="1">
      <c r="T53" s="45" t="s">
        <v>45</v>
      </c>
    </row>
    <row r="54" ht="11.25">
      <c r="C54" s="43"/>
    </row>
    <row r="57" spans="1:32" s="57" customFormat="1" ht="11.25" customHeight="1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</row>
  </sheetData>
  <sheetProtection/>
  <mergeCells count="11">
    <mergeCell ref="B3:B4"/>
    <mergeCell ref="R3:R4"/>
    <mergeCell ref="J3:J4"/>
    <mergeCell ref="L3:L4"/>
    <mergeCell ref="C3:F3"/>
    <mergeCell ref="H3:I3"/>
    <mergeCell ref="S3:T3"/>
    <mergeCell ref="M3:M4"/>
    <mergeCell ref="O3:O4"/>
    <mergeCell ref="P3:P4"/>
    <mergeCell ref="Q3:Q4"/>
  </mergeCells>
  <printOptions/>
  <pageMargins left="0.5905511811023623" right="0.3937007874015748" top="0.7874015748031497" bottom="0.7874015748031497" header="0.3937007874015748" footer="0.3937007874015748"/>
  <pageSetup horizontalDpi="300" verticalDpi="300" orientation="portrait" paperSize="9" r:id="rId1"/>
  <headerFooter alignWithMargins="0">
    <oddHeader>&amp;R13.保健・衛生・環境</oddHeader>
    <oddFooter>&amp;C-82-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奥林　理恵</cp:lastModifiedBy>
  <cp:lastPrinted>2014-04-04T09:41:53Z</cp:lastPrinted>
  <dcterms:created xsi:type="dcterms:W3CDTF">1997-01-08T22:48:59Z</dcterms:created>
  <dcterms:modified xsi:type="dcterms:W3CDTF">2014-04-04T09:41:54Z</dcterms:modified>
  <cp:category/>
  <cp:version/>
  <cp:contentType/>
  <cp:contentStatus/>
</cp:coreProperties>
</file>