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1" yWindow="600" windowWidth="15360" windowHeight="8760" activeTab="0"/>
  </bookViews>
  <sheets>
    <sheet name="K-3" sheetId="1" r:id="rId1"/>
  </sheets>
  <definedNames/>
  <calcPr fullCalcOnLoad="1"/>
</workbook>
</file>

<file path=xl/sharedStrings.xml><?xml version="1.0" encoding="utf-8"?>
<sst xmlns="http://schemas.openxmlformats.org/spreadsheetml/2006/main" count="89" uniqueCount="33">
  <si>
    <t>三国町立図書館</t>
  </si>
  <si>
    <t>丸岡町民図書館</t>
  </si>
  <si>
    <t>春江町立図書館</t>
  </si>
  <si>
    <t>坂井町立図書館</t>
  </si>
  <si>
    <t>蔵書冊数</t>
  </si>
  <si>
    <t>開館日数</t>
  </si>
  <si>
    <t>館外貸出冊数</t>
  </si>
  <si>
    <t>団体貸出冊数</t>
  </si>
  <si>
    <t>貸出冊数</t>
  </si>
  <si>
    <t>K-3．図書館利用・貸出状況</t>
  </si>
  <si>
    <t>平成15年度</t>
  </si>
  <si>
    <t>平成16年度</t>
  </si>
  <si>
    <t>平成17年度</t>
  </si>
  <si>
    <t>年度</t>
  </si>
  <si>
    <t>平成14年度</t>
  </si>
  <si>
    <t>平成13年度</t>
  </si>
  <si>
    <t>平成12年度</t>
  </si>
  <si>
    <t>平成11年度</t>
  </si>
  <si>
    <t>平成10年度</t>
  </si>
  <si>
    <t>図書館名称</t>
  </si>
  <si>
    <t>平成 9年度</t>
  </si>
  <si>
    <t>資料：三国図書館・丸岡図書館・春江図書館・坂井図書館</t>
  </si>
  <si>
    <t>平成18年度</t>
  </si>
  <si>
    <t>三国図書館</t>
  </si>
  <si>
    <t>丸岡図書館</t>
  </si>
  <si>
    <t>春江図書館</t>
  </si>
  <si>
    <t>坂井図書館</t>
  </si>
  <si>
    <t>平成19年度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</si>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</sst>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;&quot;△ &quot;0.0"/>
    <numFmt numFmtId="179" formatCode="0.0_);[Red]\(0.0\)"/>
    <numFmt numFmtId="180" formatCode="#,##0;&quot;△ &quot;#,##0"/>
  </numFmts>
  <fonts count="47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.5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/>
    </xf>
    <xf numFmtId="180" fontId="1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3" fontId="12" fillId="0" borderId="12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180" fontId="5" fillId="0" borderId="16" xfId="48" applyNumberFormat="1" applyFont="1" applyBorder="1" applyAlignment="1">
      <alignment horizontal="right" vertical="center"/>
    </xf>
    <xf numFmtId="180" fontId="5" fillId="0" borderId="17" xfId="48" applyNumberFormat="1" applyFont="1" applyBorder="1" applyAlignment="1">
      <alignment horizontal="right" vertical="center"/>
    </xf>
    <xf numFmtId="180" fontId="5" fillId="0" borderId="18" xfId="48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right" vertical="center"/>
    </xf>
    <xf numFmtId="180" fontId="5" fillId="0" borderId="20" xfId="0" applyNumberFormat="1" applyFont="1" applyBorder="1" applyAlignment="1">
      <alignment horizontal="right" vertical="center"/>
    </xf>
    <xf numFmtId="180" fontId="5" fillId="0" borderId="21" xfId="0" applyNumberFormat="1" applyFont="1" applyBorder="1" applyAlignment="1">
      <alignment horizontal="right" vertical="center"/>
    </xf>
    <xf numFmtId="180" fontId="5" fillId="0" borderId="22" xfId="0" applyNumberFormat="1" applyFont="1" applyBorder="1" applyAlignment="1">
      <alignment horizontal="right" vertical="center"/>
    </xf>
    <xf numFmtId="180" fontId="5" fillId="0" borderId="23" xfId="48" applyNumberFormat="1" applyFont="1" applyBorder="1" applyAlignment="1">
      <alignment horizontal="center" vertical="center"/>
    </xf>
    <xf numFmtId="180" fontId="5" fillId="0" borderId="24" xfId="0" applyNumberFormat="1" applyFont="1" applyBorder="1" applyAlignment="1">
      <alignment horizontal="right" vertical="center"/>
    </xf>
    <xf numFmtId="180" fontId="5" fillId="0" borderId="25" xfId="0" applyNumberFormat="1" applyFont="1" applyBorder="1" applyAlignment="1">
      <alignment horizontal="right" vertical="center"/>
    </xf>
    <xf numFmtId="180" fontId="5" fillId="0" borderId="26" xfId="0" applyNumberFormat="1" applyFont="1" applyBorder="1" applyAlignment="1">
      <alignment horizontal="right" vertical="center"/>
    </xf>
    <xf numFmtId="180" fontId="5" fillId="0" borderId="27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23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80" fontId="7" fillId="0" borderId="0" xfId="0" applyNumberFormat="1" applyFont="1" applyAlignment="1">
      <alignment/>
    </xf>
    <xf numFmtId="180" fontId="5" fillId="0" borderId="29" xfId="48" applyNumberFormat="1" applyFont="1" applyBorder="1" applyAlignment="1">
      <alignment horizontal="center" vertical="center"/>
    </xf>
    <xf numFmtId="180" fontId="5" fillId="0" borderId="3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>
      <alignment horizontal="right" vertical="center"/>
    </xf>
    <xf numFmtId="180" fontId="5" fillId="0" borderId="32" xfId="0" applyNumberFormat="1" applyFont="1" applyBorder="1" applyAlignment="1">
      <alignment horizontal="right" vertical="center"/>
    </xf>
    <xf numFmtId="3" fontId="12" fillId="0" borderId="33" xfId="0" applyNumberFormat="1" applyFont="1" applyBorder="1" applyAlignment="1">
      <alignment horizontal="right" vertical="center"/>
    </xf>
    <xf numFmtId="180" fontId="5" fillId="0" borderId="34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right" vertical="center"/>
    </xf>
    <xf numFmtId="180" fontId="5" fillId="0" borderId="36" xfId="0" applyNumberFormat="1" applyFont="1" applyBorder="1" applyAlignment="1">
      <alignment horizontal="right" vertical="center"/>
    </xf>
    <xf numFmtId="3" fontId="12" fillId="0" borderId="37" xfId="0" applyNumberFormat="1" applyFont="1" applyBorder="1" applyAlignment="1">
      <alignment horizontal="right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38" fontId="12" fillId="0" borderId="12" xfId="48" applyFont="1" applyBorder="1" applyAlignment="1">
      <alignment horizontal="center" vertical="center"/>
    </xf>
    <xf numFmtId="38" fontId="12" fillId="0" borderId="15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180" fontId="12" fillId="0" borderId="12" xfId="48" applyNumberFormat="1" applyFont="1" applyBorder="1" applyAlignment="1">
      <alignment horizontal="center" vertical="center"/>
    </xf>
    <xf numFmtId="180" fontId="12" fillId="0" borderId="15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SheetLayoutView="100" zoomScalePageLayoutView="0" workbookViewId="0" topLeftCell="A10">
      <selection activeCell="K54" sqref="K54"/>
    </sheetView>
  </sheetViews>
  <sheetFormatPr defaultColWidth="7.625" defaultRowHeight="18.75" customHeight="1"/>
  <cols>
    <col min="1" max="1" width="3.75390625" style="2" customWidth="1"/>
    <col min="2" max="2" width="8.75390625" style="30" customWidth="1"/>
    <col min="3" max="3" width="13.75390625" style="2" customWidth="1"/>
    <col min="4" max="4" width="14.75390625" style="2" customWidth="1"/>
    <col min="5" max="5" width="11.75390625" style="2" customWidth="1"/>
    <col min="6" max="7" width="15.75390625" style="2" customWidth="1"/>
    <col min="8" max="8" width="11.00390625" style="2" bestFit="1" customWidth="1"/>
    <col min="9" max="16384" width="7.625" style="2" customWidth="1"/>
  </cols>
  <sheetData>
    <row r="1" spans="1:2" ht="30" customHeight="1">
      <c r="A1" s="11" t="s">
        <v>9</v>
      </c>
      <c r="B1" s="11"/>
    </row>
    <row r="2" spans="3:7" ht="15.75" customHeight="1">
      <c r="C2" s="4"/>
      <c r="D2" s="3"/>
      <c r="E2" s="3"/>
      <c r="F2" s="3"/>
      <c r="G2" s="3"/>
    </row>
    <row r="3" spans="2:8" s="5" customFormat="1" ht="15" customHeight="1">
      <c r="B3" s="47" t="s">
        <v>13</v>
      </c>
      <c r="C3" s="48"/>
      <c r="D3" s="47" t="s">
        <v>4</v>
      </c>
      <c r="E3" s="44" t="s">
        <v>8</v>
      </c>
      <c r="F3" s="45"/>
      <c r="G3" s="46"/>
      <c r="H3" s="6"/>
    </row>
    <row r="4" spans="2:8" s="5" customFormat="1" ht="12">
      <c r="B4" s="31"/>
      <c r="C4" s="32" t="s">
        <v>19</v>
      </c>
      <c r="D4" s="53"/>
      <c r="E4" s="12" t="s">
        <v>5</v>
      </c>
      <c r="F4" s="33" t="s">
        <v>6</v>
      </c>
      <c r="G4" s="13" t="s">
        <v>7</v>
      </c>
      <c r="H4" s="6"/>
    </row>
    <row r="5" spans="2:7" s="7" customFormat="1" ht="14.25" customHeight="1">
      <c r="B5" s="49" t="s">
        <v>20</v>
      </c>
      <c r="C5" s="50"/>
      <c r="D5" s="14">
        <f>SUM(D6:D9)</f>
        <v>338277</v>
      </c>
      <c r="E5" s="15"/>
      <c r="F5" s="16">
        <f>SUM(F6:F9)</f>
        <v>506775</v>
      </c>
      <c r="G5" s="17">
        <f>SUM(G6:G9)</f>
        <v>5598</v>
      </c>
    </row>
    <row r="6" spans="2:8" s="8" customFormat="1" ht="14.25" customHeight="1" hidden="1">
      <c r="B6" s="18"/>
      <c r="C6" s="20" t="s">
        <v>0</v>
      </c>
      <c r="D6" s="21">
        <v>90232</v>
      </c>
      <c r="E6" s="22">
        <v>286</v>
      </c>
      <c r="F6" s="23">
        <v>117013</v>
      </c>
      <c r="G6" s="24">
        <v>2132</v>
      </c>
      <c r="H6" s="9"/>
    </row>
    <row r="7" spans="2:8" s="8" customFormat="1" ht="14.25" customHeight="1" hidden="1">
      <c r="B7" s="18"/>
      <c r="C7" s="20" t="s">
        <v>1</v>
      </c>
      <c r="D7" s="21">
        <v>102930</v>
      </c>
      <c r="E7" s="22">
        <v>286</v>
      </c>
      <c r="F7" s="23">
        <v>118514</v>
      </c>
      <c r="G7" s="24">
        <v>1175</v>
      </c>
      <c r="H7" s="9"/>
    </row>
    <row r="8" spans="2:8" s="8" customFormat="1" ht="14.25" customHeight="1" hidden="1">
      <c r="B8" s="18"/>
      <c r="C8" s="20" t="s">
        <v>2</v>
      </c>
      <c r="D8" s="21">
        <v>95403</v>
      </c>
      <c r="E8" s="22">
        <v>277</v>
      </c>
      <c r="F8" s="23">
        <v>239557</v>
      </c>
      <c r="G8" s="24">
        <v>553</v>
      </c>
      <c r="H8" s="9"/>
    </row>
    <row r="9" spans="2:8" s="8" customFormat="1" ht="14.25" customHeight="1" hidden="1">
      <c r="B9" s="19"/>
      <c r="C9" s="25" t="s">
        <v>3</v>
      </c>
      <c r="D9" s="26">
        <v>49712</v>
      </c>
      <c r="E9" s="27">
        <v>281</v>
      </c>
      <c r="F9" s="28">
        <v>31691</v>
      </c>
      <c r="G9" s="29">
        <v>1738</v>
      </c>
      <c r="H9" s="9"/>
    </row>
    <row r="10" spans="2:7" s="7" customFormat="1" ht="14.25" customHeight="1">
      <c r="B10" s="49" t="s">
        <v>18</v>
      </c>
      <c r="C10" s="50"/>
      <c r="D10" s="14">
        <f>SUM(D11:D14)</f>
        <v>367653</v>
      </c>
      <c r="E10" s="15"/>
      <c r="F10" s="16">
        <f>SUM(F11:F14)</f>
        <v>536518</v>
      </c>
      <c r="G10" s="17">
        <f>SUM(G11:G14)</f>
        <v>7690</v>
      </c>
    </row>
    <row r="11" spans="2:8" s="8" customFormat="1" ht="14.25" customHeight="1" hidden="1">
      <c r="B11" s="18"/>
      <c r="C11" s="20" t="s">
        <v>0</v>
      </c>
      <c r="D11" s="21">
        <v>106166</v>
      </c>
      <c r="E11" s="22">
        <v>285</v>
      </c>
      <c r="F11" s="23">
        <v>114905</v>
      </c>
      <c r="G11" s="24">
        <v>2237</v>
      </c>
      <c r="H11" s="9"/>
    </row>
    <row r="12" spans="2:8" s="8" customFormat="1" ht="14.25" customHeight="1" hidden="1">
      <c r="B12" s="18"/>
      <c r="C12" s="20" t="s">
        <v>1</v>
      </c>
      <c r="D12" s="21">
        <v>106713</v>
      </c>
      <c r="E12" s="22">
        <v>288</v>
      </c>
      <c r="F12" s="23">
        <v>123004</v>
      </c>
      <c r="G12" s="24">
        <v>472</v>
      </c>
      <c r="H12" s="9"/>
    </row>
    <row r="13" spans="2:8" s="8" customFormat="1" ht="14.25" customHeight="1" hidden="1">
      <c r="B13" s="18"/>
      <c r="C13" s="20" t="s">
        <v>2</v>
      </c>
      <c r="D13" s="21">
        <v>107924</v>
      </c>
      <c r="E13" s="22">
        <v>280</v>
      </c>
      <c r="F13" s="23">
        <v>263311</v>
      </c>
      <c r="G13" s="24">
        <v>3301</v>
      </c>
      <c r="H13" s="9"/>
    </row>
    <row r="14" spans="2:8" s="8" customFormat="1" ht="14.25" customHeight="1" hidden="1">
      <c r="B14" s="19"/>
      <c r="C14" s="25" t="s">
        <v>3</v>
      </c>
      <c r="D14" s="26">
        <v>46850</v>
      </c>
      <c r="E14" s="27">
        <v>283</v>
      </c>
      <c r="F14" s="28">
        <v>35298</v>
      </c>
      <c r="G14" s="29">
        <v>1680</v>
      </c>
      <c r="H14" s="9"/>
    </row>
    <row r="15" spans="2:7" s="7" customFormat="1" ht="14.25" customHeight="1">
      <c r="B15" s="49" t="s">
        <v>17</v>
      </c>
      <c r="C15" s="50"/>
      <c r="D15" s="14">
        <f>SUM(D16:D19)</f>
        <v>388116</v>
      </c>
      <c r="E15" s="15"/>
      <c r="F15" s="16">
        <f>SUM(F16:F19)</f>
        <v>528053</v>
      </c>
      <c r="G15" s="17">
        <f>SUM(G16:G19)</f>
        <v>12932</v>
      </c>
    </row>
    <row r="16" spans="2:8" s="8" customFormat="1" ht="14.25" customHeight="1" hidden="1">
      <c r="B16" s="18"/>
      <c r="C16" s="20" t="s">
        <v>0</v>
      </c>
      <c r="D16" s="21">
        <v>103048</v>
      </c>
      <c r="E16" s="22">
        <v>280</v>
      </c>
      <c r="F16" s="23">
        <v>118159</v>
      </c>
      <c r="G16" s="24">
        <v>833</v>
      </c>
      <c r="H16" s="9"/>
    </row>
    <row r="17" spans="2:8" s="8" customFormat="1" ht="14.25" customHeight="1" hidden="1">
      <c r="B17" s="18"/>
      <c r="C17" s="20" t="s">
        <v>1</v>
      </c>
      <c r="D17" s="21">
        <v>118647</v>
      </c>
      <c r="E17" s="22">
        <v>290</v>
      </c>
      <c r="F17" s="23">
        <v>91661</v>
      </c>
      <c r="G17" s="24">
        <v>1686</v>
      </c>
      <c r="H17" s="9"/>
    </row>
    <row r="18" spans="2:8" s="8" customFormat="1" ht="14.25" customHeight="1" hidden="1">
      <c r="B18" s="18"/>
      <c r="C18" s="20" t="s">
        <v>2</v>
      </c>
      <c r="D18" s="21">
        <v>117079</v>
      </c>
      <c r="E18" s="22">
        <v>278</v>
      </c>
      <c r="F18" s="23">
        <v>278019</v>
      </c>
      <c r="G18" s="24">
        <v>7241</v>
      </c>
      <c r="H18" s="9"/>
    </row>
    <row r="19" spans="2:8" s="8" customFormat="1" ht="14.25" customHeight="1" hidden="1">
      <c r="B19" s="19"/>
      <c r="C19" s="25" t="s">
        <v>3</v>
      </c>
      <c r="D19" s="26">
        <v>49342</v>
      </c>
      <c r="E19" s="27">
        <v>289</v>
      </c>
      <c r="F19" s="28">
        <v>40214</v>
      </c>
      <c r="G19" s="29">
        <v>3172</v>
      </c>
      <c r="H19" s="9"/>
    </row>
    <row r="20" spans="2:7" s="7" customFormat="1" ht="13.5" customHeight="1">
      <c r="B20" s="49" t="s">
        <v>16</v>
      </c>
      <c r="C20" s="50"/>
      <c r="D20" s="14">
        <f>SUM(D21:D24)</f>
        <v>418888</v>
      </c>
      <c r="E20" s="15"/>
      <c r="F20" s="16">
        <f>SUM(F21:F24)</f>
        <v>575465</v>
      </c>
      <c r="G20" s="17">
        <f>SUM(G21:G24)</f>
        <v>11380</v>
      </c>
    </row>
    <row r="21" spans="2:8" s="8" customFormat="1" ht="14.25" customHeight="1" hidden="1">
      <c r="B21" s="18"/>
      <c r="C21" s="20" t="s">
        <v>0</v>
      </c>
      <c r="D21" s="21">
        <v>109601</v>
      </c>
      <c r="E21" s="22">
        <v>282</v>
      </c>
      <c r="F21" s="23">
        <v>116991</v>
      </c>
      <c r="G21" s="24">
        <v>819</v>
      </c>
      <c r="H21" s="9"/>
    </row>
    <row r="22" spans="2:8" s="8" customFormat="1" ht="14.25" customHeight="1" hidden="1">
      <c r="B22" s="18"/>
      <c r="C22" s="20" t="s">
        <v>1</v>
      </c>
      <c r="D22" s="21">
        <v>130371</v>
      </c>
      <c r="E22" s="22">
        <v>285</v>
      </c>
      <c r="F22" s="23">
        <v>138457</v>
      </c>
      <c r="G22" s="24">
        <v>2958</v>
      </c>
      <c r="H22" s="9"/>
    </row>
    <row r="23" spans="2:8" s="8" customFormat="1" ht="14.25" customHeight="1" hidden="1">
      <c r="B23" s="18"/>
      <c r="C23" s="20" t="s">
        <v>2</v>
      </c>
      <c r="D23" s="21">
        <v>128213</v>
      </c>
      <c r="E23" s="22">
        <v>277</v>
      </c>
      <c r="F23" s="23">
        <v>282553</v>
      </c>
      <c r="G23" s="24">
        <v>5520</v>
      </c>
      <c r="H23" s="9"/>
    </row>
    <row r="24" spans="2:8" s="8" customFormat="1" ht="14.25" customHeight="1" hidden="1">
      <c r="B24" s="19"/>
      <c r="C24" s="25" t="s">
        <v>3</v>
      </c>
      <c r="D24" s="26">
        <v>50703</v>
      </c>
      <c r="E24" s="27">
        <v>272</v>
      </c>
      <c r="F24" s="28">
        <v>37464</v>
      </c>
      <c r="G24" s="29">
        <v>2083</v>
      </c>
      <c r="H24" s="9"/>
    </row>
    <row r="25" spans="2:7" s="7" customFormat="1" ht="14.25" customHeight="1">
      <c r="B25" s="49" t="s">
        <v>15</v>
      </c>
      <c r="C25" s="50"/>
      <c r="D25" s="14">
        <f>SUM(D26:D29)</f>
        <v>444710</v>
      </c>
      <c r="E25" s="15"/>
      <c r="F25" s="16">
        <f>SUM(F26:F29)</f>
        <v>592176</v>
      </c>
      <c r="G25" s="17">
        <f>SUM(G26:G29)</f>
        <v>19193</v>
      </c>
    </row>
    <row r="26" spans="2:8" s="8" customFormat="1" ht="14.25" customHeight="1" hidden="1">
      <c r="B26" s="18"/>
      <c r="C26" s="20" t="s">
        <v>0</v>
      </c>
      <c r="D26" s="21">
        <v>114452</v>
      </c>
      <c r="E26" s="22">
        <v>285</v>
      </c>
      <c r="F26" s="23">
        <v>117510</v>
      </c>
      <c r="G26" s="24">
        <v>3379</v>
      </c>
      <c r="H26" s="9"/>
    </row>
    <row r="27" spans="2:8" s="8" customFormat="1" ht="14.25" customHeight="1" hidden="1">
      <c r="B27" s="18"/>
      <c r="C27" s="20" t="s">
        <v>1</v>
      </c>
      <c r="D27" s="21">
        <v>140328</v>
      </c>
      <c r="E27" s="22">
        <v>290</v>
      </c>
      <c r="F27" s="23">
        <v>150854</v>
      </c>
      <c r="G27" s="24">
        <v>2607</v>
      </c>
      <c r="H27" s="9"/>
    </row>
    <row r="28" spans="2:8" s="8" customFormat="1" ht="14.25" customHeight="1" hidden="1">
      <c r="B28" s="18"/>
      <c r="C28" s="20" t="s">
        <v>2</v>
      </c>
      <c r="D28" s="21">
        <v>137891</v>
      </c>
      <c r="E28" s="22">
        <v>277</v>
      </c>
      <c r="F28" s="23">
        <v>286182</v>
      </c>
      <c r="G28" s="24">
        <v>11093</v>
      </c>
      <c r="H28" s="9"/>
    </row>
    <row r="29" spans="2:8" s="8" customFormat="1" ht="14.25" customHeight="1" hidden="1">
      <c r="B29" s="19"/>
      <c r="C29" s="25" t="s">
        <v>3</v>
      </c>
      <c r="D29" s="26">
        <v>52039</v>
      </c>
      <c r="E29" s="27">
        <v>284</v>
      </c>
      <c r="F29" s="28">
        <v>37630</v>
      </c>
      <c r="G29" s="29">
        <v>2114</v>
      </c>
      <c r="H29" s="9"/>
    </row>
    <row r="30" spans="2:7" s="7" customFormat="1" ht="14.25" customHeight="1">
      <c r="B30" s="51" t="s">
        <v>14</v>
      </c>
      <c r="C30" s="52"/>
      <c r="D30" s="37">
        <f>SUM(D31:D34)</f>
        <v>473707</v>
      </c>
      <c r="E30" s="39"/>
      <c r="F30" s="41">
        <f>SUM(F31:F34)</f>
        <v>608333</v>
      </c>
      <c r="G30" s="43">
        <f>SUM(G31:G34)</f>
        <v>20846</v>
      </c>
    </row>
    <row r="31" spans="2:8" s="8" customFormat="1" ht="14.25" customHeight="1" hidden="1">
      <c r="B31" s="18"/>
      <c r="C31" s="35" t="s">
        <v>0</v>
      </c>
      <c r="D31" s="36">
        <v>128115</v>
      </c>
      <c r="E31" s="38">
        <v>292</v>
      </c>
      <c r="F31" s="40">
        <v>123779</v>
      </c>
      <c r="G31" s="42">
        <v>3224</v>
      </c>
      <c r="H31" s="9"/>
    </row>
    <row r="32" spans="2:8" s="8" customFormat="1" ht="14.25" customHeight="1" hidden="1">
      <c r="B32" s="18"/>
      <c r="C32" s="20" t="s">
        <v>1</v>
      </c>
      <c r="D32" s="21">
        <v>145149</v>
      </c>
      <c r="E32" s="22">
        <v>290</v>
      </c>
      <c r="F32" s="23">
        <v>152240</v>
      </c>
      <c r="G32" s="24">
        <v>3313</v>
      </c>
      <c r="H32" s="9"/>
    </row>
    <row r="33" spans="2:8" s="8" customFormat="1" ht="14.25" customHeight="1" hidden="1">
      <c r="B33" s="18"/>
      <c r="C33" s="20" t="s">
        <v>2</v>
      </c>
      <c r="D33" s="21">
        <v>145950</v>
      </c>
      <c r="E33" s="22">
        <v>275</v>
      </c>
      <c r="F33" s="23">
        <v>291503</v>
      </c>
      <c r="G33" s="24">
        <v>12384</v>
      </c>
      <c r="H33" s="9"/>
    </row>
    <row r="34" spans="2:8" s="8" customFormat="1" ht="14.25" customHeight="1" hidden="1">
      <c r="B34" s="19"/>
      <c r="C34" s="25" t="s">
        <v>3</v>
      </c>
      <c r="D34" s="26">
        <v>54493</v>
      </c>
      <c r="E34" s="27">
        <v>284</v>
      </c>
      <c r="F34" s="28">
        <v>40811</v>
      </c>
      <c r="G34" s="29">
        <v>1925</v>
      </c>
      <c r="H34" s="9"/>
    </row>
    <row r="35" spans="2:7" s="7" customFormat="1" ht="14.25" customHeight="1">
      <c r="B35" s="49" t="s">
        <v>10</v>
      </c>
      <c r="C35" s="50"/>
      <c r="D35" s="14">
        <f>SUM(D36:D39)</f>
        <v>493484</v>
      </c>
      <c r="E35" s="15"/>
      <c r="F35" s="16">
        <f>SUM(F36:F39)</f>
        <v>598071</v>
      </c>
      <c r="G35" s="17">
        <f>SUM(G36:G39)</f>
        <v>19640</v>
      </c>
    </row>
    <row r="36" spans="2:8" s="8" customFormat="1" ht="14.25" customHeight="1" hidden="1">
      <c r="B36" s="18"/>
      <c r="C36" s="20" t="s">
        <v>0</v>
      </c>
      <c r="D36" s="21">
        <v>131279</v>
      </c>
      <c r="E36" s="22">
        <v>297</v>
      </c>
      <c r="F36" s="23">
        <v>123790</v>
      </c>
      <c r="G36" s="24">
        <v>1626</v>
      </c>
      <c r="H36" s="9"/>
    </row>
    <row r="37" spans="2:8" s="8" customFormat="1" ht="14.25" customHeight="1" hidden="1">
      <c r="B37" s="18"/>
      <c r="C37" s="20" t="s">
        <v>1</v>
      </c>
      <c r="D37" s="21">
        <v>151936</v>
      </c>
      <c r="E37" s="22">
        <v>290</v>
      </c>
      <c r="F37" s="23">
        <v>139470</v>
      </c>
      <c r="G37" s="24">
        <v>4268</v>
      </c>
      <c r="H37" s="9"/>
    </row>
    <row r="38" spans="2:8" s="8" customFormat="1" ht="14.25" customHeight="1" hidden="1">
      <c r="B38" s="18"/>
      <c r="C38" s="20" t="s">
        <v>2</v>
      </c>
      <c r="D38" s="21">
        <v>152804</v>
      </c>
      <c r="E38" s="22">
        <v>275</v>
      </c>
      <c r="F38" s="23">
        <v>286488</v>
      </c>
      <c r="G38" s="24">
        <v>11834</v>
      </c>
      <c r="H38" s="9"/>
    </row>
    <row r="39" spans="2:8" s="8" customFormat="1" ht="14.25" customHeight="1" hidden="1">
      <c r="B39" s="19"/>
      <c r="C39" s="25" t="s">
        <v>3</v>
      </c>
      <c r="D39" s="26">
        <v>57465</v>
      </c>
      <c r="E39" s="27">
        <v>286</v>
      </c>
      <c r="F39" s="28">
        <v>48323</v>
      </c>
      <c r="G39" s="29">
        <v>1912</v>
      </c>
      <c r="H39" s="9"/>
    </row>
    <row r="40" spans="2:7" s="10" customFormat="1" ht="14.25" customHeight="1">
      <c r="B40" s="54" t="s">
        <v>11</v>
      </c>
      <c r="C40" s="55"/>
      <c r="D40" s="14">
        <f>SUM(D41:D44)</f>
        <v>510627</v>
      </c>
      <c r="E40" s="15"/>
      <c r="F40" s="16">
        <f>SUM(F41:F44)</f>
        <v>629396</v>
      </c>
      <c r="G40" s="17">
        <f>SUM(G41:G44)</f>
        <v>18629</v>
      </c>
    </row>
    <row r="41" spans="2:8" s="8" customFormat="1" ht="14.25" customHeight="1">
      <c r="B41" s="18"/>
      <c r="C41" s="20" t="s">
        <v>0</v>
      </c>
      <c r="D41" s="21">
        <v>133864</v>
      </c>
      <c r="E41" s="22">
        <v>293</v>
      </c>
      <c r="F41" s="23">
        <v>126438</v>
      </c>
      <c r="G41" s="24">
        <v>168</v>
      </c>
      <c r="H41" s="9"/>
    </row>
    <row r="42" spans="2:8" s="8" customFormat="1" ht="14.25" customHeight="1">
      <c r="B42" s="18"/>
      <c r="C42" s="20" t="s">
        <v>1</v>
      </c>
      <c r="D42" s="21">
        <v>159168</v>
      </c>
      <c r="E42" s="22">
        <v>282</v>
      </c>
      <c r="F42" s="23">
        <v>144236</v>
      </c>
      <c r="G42" s="24">
        <v>4038</v>
      </c>
      <c r="H42" s="9"/>
    </row>
    <row r="43" spans="2:8" s="8" customFormat="1" ht="14.25" customHeight="1">
      <c r="B43" s="18"/>
      <c r="C43" s="20" t="s">
        <v>2</v>
      </c>
      <c r="D43" s="21">
        <v>159168</v>
      </c>
      <c r="E43" s="22">
        <v>276</v>
      </c>
      <c r="F43" s="23">
        <v>305750</v>
      </c>
      <c r="G43" s="24">
        <v>12216</v>
      </c>
      <c r="H43" s="9"/>
    </row>
    <row r="44" spans="2:8" s="8" customFormat="1" ht="14.25" customHeight="1">
      <c r="B44" s="19"/>
      <c r="C44" s="25" t="s">
        <v>3</v>
      </c>
      <c r="D44" s="26">
        <v>58427</v>
      </c>
      <c r="E44" s="27">
        <v>285</v>
      </c>
      <c r="F44" s="28">
        <v>52972</v>
      </c>
      <c r="G44" s="29">
        <v>2207</v>
      </c>
      <c r="H44" s="9"/>
    </row>
    <row r="45" spans="2:7" s="10" customFormat="1" ht="14.25" customHeight="1">
      <c r="B45" s="54" t="s">
        <v>12</v>
      </c>
      <c r="C45" s="55"/>
      <c r="D45" s="14">
        <f>SUM(D46:D49)</f>
        <v>520730</v>
      </c>
      <c r="E45" s="15"/>
      <c r="F45" s="16">
        <f>SUM(F46:F49)</f>
        <v>641682</v>
      </c>
      <c r="G45" s="17">
        <f>SUM(G46:G49)</f>
        <v>41054</v>
      </c>
    </row>
    <row r="46" spans="2:8" s="8" customFormat="1" ht="14.25" customHeight="1">
      <c r="B46" s="18"/>
      <c r="C46" s="20" t="s">
        <v>0</v>
      </c>
      <c r="D46" s="21">
        <v>128507</v>
      </c>
      <c r="E46" s="22">
        <v>297</v>
      </c>
      <c r="F46" s="23">
        <v>127906</v>
      </c>
      <c r="G46" s="24">
        <v>19130</v>
      </c>
      <c r="H46" s="9"/>
    </row>
    <row r="47" spans="2:8" s="8" customFormat="1" ht="14.25" customHeight="1">
      <c r="B47" s="18"/>
      <c r="C47" s="20" t="s">
        <v>1</v>
      </c>
      <c r="D47" s="21">
        <v>166764</v>
      </c>
      <c r="E47" s="22">
        <v>289</v>
      </c>
      <c r="F47" s="23">
        <v>160174</v>
      </c>
      <c r="G47" s="24">
        <v>7893</v>
      </c>
      <c r="H47" s="9"/>
    </row>
    <row r="48" spans="2:8" s="8" customFormat="1" ht="14.25" customHeight="1">
      <c r="B48" s="18"/>
      <c r="C48" s="20" t="s">
        <v>2</v>
      </c>
      <c r="D48" s="21">
        <v>164997</v>
      </c>
      <c r="E48" s="22">
        <v>272</v>
      </c>
      <c r="F48" s="23">
        <v>301151</v>
      </c>
      <c r="G48" s="24">
        <v>11943</v>
      </c>
      <c r="H48" s="9"/>
    </row>
    <row r="49" spans="2:8" s="8" customFormat="1" ht="14.25" customHeight="1">
      <c r="B49" s="19"/>
      <c r="C49" s="25" t="s">
        <v>3</v>
      </c>
      <c r="D49" s="26">
        <v>60462</v>
      </c>
      <c r="E49" s="27">
        <v>286</v>
      </c>
      <c r="F49" s="28">
        <v>52451</v>
      </c>
      <c r="G49" s="29">
        <v>2088</v>
      </c>
      <c r="H49" s="9"/>
    </row>
    <row r="50" spans="2:7" s="10" customFormat="1" ht="14.25" customHeight="1">
      <c r="B50" s="54" t="s">
        <v>22</v>
      </c>
      <c r="C50" s="55"/>
      <c r="D50" s="14">
        <f>SUM(D51:D54)</f>
        <v>533598</v>
      </c>
      <c r="E50" s="15"/>
      <c r="F50" s="16">
        <f>SUM(F51:F54)</f>
        <v>686156</v>
      </c>
      <c r="G50" s="17">
        <f>SUM(G51:G54)</f>
        <v>42602</v>
      </c>
    </row>
    <row r="51" spans="2:8" s="8" customFormat="1" ht="14.25" customHeight="1">
      <c r="B51" s="18"/>
      <c r="C51" s="20" t="s">
        <v>23</v>
      </c>
      <c r="D51" s="21">
        <v>130456</v>
      </c>
      <c r="E51" s="22">
        <v>292</v>
      </c>
      <c r="F51" s="23">
        <v>131855</v>
      </c>
      <c r="G51" s="24">
        <v>17045</v>
      </c>
      <c r="H51" s="9"/>
    </row>
    <row r="52" spans="2:8" s="8" customFormat="1" ht="14.25" customHeight="1">
      <c r="B52" s="18"/>
      <c r="C52" s="20" t="s">
        <v>24</v>
      </c>
      <c r="D52" s="21">
        <v>172841</v>
      </c>
      <c r="E52" s="22">
        <v>293</v>
      </c>
      <c r="F52" s="23">
        <v>169580</v>
      </c>
      <c r="G52" s="24">
        <v>7654</v>
      </c>
      <c r="H52" s="9"/>
    </row>
    <row r="53" spans="2:8" s="8" customFormat="1" ht="14.25" customHeight="1">
      <c r="B53" s="18"/>
      <c r="C53" s="20" t="s">
        <v>25</v>
      </c>
      <c r="D53" s="21">
        <v>170625</v>
      </c>
      <c r="E53" s="22">
        <v>284</v>
      </c>
      <c r="F53" s="23">
        <v>315234</v>
      </c>
      <c r="G53" s="24">
        <v>15619</v>
      </c>
      <c r="H53" s="9"/>
    </row>
    <row r="54" spans="2:8" s="8" customFormat="1" ht="14.25" customHeight="1">
      <c r="B54" s="19"/>
      <c r="C54" s="25" t="s">
        <v>26</v>
      </c>
      <c r="D54" s="26">
        <v>59676</v>
      </c>
      <c r="E54" s="27">
        <v>282</v>
      </c>
      <c r="F54" s="28">
        <v>69487</v>
      </c>
      <c r="G54" s="29">
        <v>2284</v>
      </c>
      <c r="H54" s="9"/>
    </row>
    <row r="55" spans="2:7" s="10" customFormat="1" ht="14.25" customHeight="1">
      <c r="B55" s="54" t="s">
        <v>27</v>
      </c>
      <c r="C55" s="55"/>
      <c r="D55" s="14">
        <f>SUM(D56:D59)</f>
        <v>550714</v>
      </c>
      <c r="E55" s="15"/>
      <c r="F55" s="16">
        <f>SUM(F56:F59)</f>
        <v>672661</v>
      </c>
      <c r="G55" s="17">
        <f>SUM(G56:G59)</f>
        <v>44388</v>
      </c>
    </row>
    <row r="56" spans="2:8" s="8" customFormat="1" ht="14.25" customHeight="1">
      <c r="B56" s="18"/>
      <c r="C56" s="20" t="s">
        <v>23</v>
      </c>
      <c r="D56" s="21">
        <v>135084</v>
      </c>
      <c r="E56" s="22">
        <v>296</v>
      </c>
      <c r="F56" s="23">
        <v>126289</v>
      </c>
      <c r="G56" s="24">
        <v>11769</v>
      </c>
      <c r="H56" s="9"/>
    </row>
    <row r="57" spans="2:8" s="8" customFormat="1" ht="14.25" customHeight="1">
      <c r="B57" s="18"/>
      <c r="C57" s="20" t="s">
        <v>24</v>
      </c>
      <c r="D57" s="21">
        <v>178717</v>
      </c>
      <c r="E57" s="22">
        <v>292</v>
      </c>
      <c r="F57" s="23">
        <v>168844</v>
      </c>
      <c r="G57" s="24">
        <v>11943</v>
      </c>
      <c r="H57" s="9"/>
    </row>
    <row r="58" spans="2:8" s="8" customFormat="1" ht="14.25" customHeight="1">
      <c r="B58" s="18"/>
      <c r="C58" s="20" t="s">
        <v>25</v>
      </c>
      <c r="D58" s="21">
        <v>176664</v>
      </c>
      <c r="E58" s="22">
        <v>293</v>
      </c>
      <c r="F58" s="23">
        <v>298079</v>
      </c>
      <c r="G58" s="24">
        <v>18632</v>
      </c>
      <c r="H58" s="9"/>
    </row>
    <row r="59" spans="2:8" s="8" customFormat="1" ht="14.25" customHeight="1">
      <c r="B59" s="19"/>
      <c r="C59" s="25" t="s">
        <v>26</v>
      </c>
      <c r="D59" s="26">
        <v>60249</v>
      </c>
      <c r="E59" s="27">
        <v>294</v>
      </c>
      <c r="F59" s="28">
        <v>79449</v>
      </c>
      <c r="G59" s="29">
        <v>2044</v>
      </c>
      <c r="H59" s="9"/>
    </row>
    <row r="60" spans="2:7" s="10" customFormat="1" ht="14.25" customHeight="1">
      <c r="B60" s="54" t="s">
        <v>28</v>
      </c>
      <c r="C60" s="55"/>
      <c r="D60" s="14">
        <f>SUM(D61:D64)</f>
        <v>566358</v>
      </c>
      <c r="E60" s="15"/>
      <c r="F60" s="16">
        <f>SUM(F61:F64)</f>
        <v>714698</v>
      </c>
      <c r="G60" s="17">
        <f>SUM(G61:G64)</f>
        <v>39381</v>
      </c>
    </row>
    <row r="61" spans="2:8" s="8" customFormat="1" ht="14.25" customHeight="1">
      <c r="B61" s="18"/>
      <c r="C61" s="20" t="s">
        <v>23</v>
      </c>
      <c r="D61" s="21">
        <v>139876</v>
      </c>
      <c r="E61" s="22">
        <v>292</v>
      </c>
      <c r="F61" s="23">
        <v>139304</v>
      </c>
      <c r="G61" s="24">
        <v>10521</v>
      </c>
      <c r="H61" s="9"/>
    </row>
    <row r="62" spans="2:8" s="8" customFormat="1" ht="14.25" customHeight="1">
      <c r="B62" s="18"/>
      <c r="C62" s="20" t="s">
        <v>24</v>
      </c>
      <c r="D62" s="21">
        <v>183428</v>
      </c>
      <c r="E62" s="22">
        <v>292</v>
      </c>
      <c r="F62" s="23">
        <v>166440</v>
      </c>
      <c r="G62" s="24">
        <v>14044</v>
      </c>
      <c r="H62" s="9"/>
    </row>
    <row r="63" spans="2:8" s="8" customFormat="1" ht="14.25" customHeight="1">
      <c r="B63" s="18"/>
      <c r="C63" s="20" t="s">
        <v>25</v>
      </c>
      <c r="D63" s="21">
        <v>182168</v>
      </c>
      <c r="E63" s="22">
        <v>292</v>
      </c>
      <c r="F63" s="23">
        <v>317664</v>
      </c>
      <c r="G63" s="24">
        <v>11376</v>
      </c>
      <c r="H63" s="9"/>
    </row>
    <row r="64" spans="2:8" s="8" customFormat="1" ht="14.25" customHeight="1">
      <c r="B64" s="19"/>
      <c r="C64" s="25" t="s">
        <v>26</v>
      </c>
      <c r="D64" s="26">
        <v>60886</v>
      </c>
      <c r="E64" s="27">
        <v>293</v>
      </c>
      <c r="F64" s="28">
        <v>91290</v>
      </c>
      <c r="G64" s="29">
        <v>3440</v>
      </c>
      <c r="H64" s="9"/>
    </row>
    <row r="65" spans="2:7" s="10" customFormat="1" ht="14.25" customHeight="1">
      <c r="B65" s="54" t="s">
        <v>29</v>
      </c>
      <c r="C65" s="55"/>
      <c r="D65" s="14">
        <f>SUM(D66:D69)</f>
        <v>577559</v>
      </c>
      <c r="E65" s="15"/>
      <c r="F65" s="16">
        <f>SUM(F66:F69)</f>
        <v>765647</v>
      </c>
      <c r="G65" s="17">
        <f>SUM(G66:G69)</f>
        <v>42196</v>
      </c>
    </row>
    <row r="66" spans="2:8" s="8" customFormat="1" ht="14.25" customHeight="1">
      <c r="B66" s="18"/>
      <c r="C66" s="20" t="s">
        <v>23</v>
      </c>
      <c r="D66" s="21">
        <v>142280</v>
      </c>
      <c r="E66" s="22">
        <v>292</v>
      </c>
      <c r="F66" s="23">
        <v>162577</v>
      </c>
      <c r="G66" s="24">
        <v>10986</v>
      </c>
      <c r="H66" s="9"/>
    </row>
    <row r="67" spans="2:8" s="8" customFormat="1" ht="14.25" customHeight="1">
      <c r="B67" s="18"/>
      <c r="C67" s="20" t="s">
        <v>24</v>
      </c>
      <c r="D67" s="21">
        <v>187647</v>
      </c>
      <c r="E67" s="22">
        <v>295</v>
      </c>
      <c r="F67" s="23">
        <v>185952</v>
      </c>
      <c r="G67" s="24">
        <v>15633</v>
      </c>
      <c r="H67" s="9"/>
    </row>
    <row r="68" spans="2:8" s="8" customFormat="1" ht="14.25" customHeight="1">
      <c r="B68" s="18"/>
      <c r="C68" s="20" t="s">
        <v>25</v>
      </c>
      <c r="D68" s="21">
        <v>184391</v>
      </c>
      <c r="E68" s="22">
        <v>293</v>
      </c>
      <c r="F68" s="23">
        <v>315823</v>
      </c>
      <c r="G68" s="24">
        <v>11642</v>
      </c>
      <c r="H68" s="9"/>
    </row>
    <row r="69" spans="2:8" s="8" customFormat="1" ht="14.25" customHeight="1">
      <c r="B69" s="19"/>
      <c r="C69" s="25" t="s">
        <v>26</v>
      </c>
      <c r="D69" s="26">
        <v>63241</v>
      </c>
      <c r="E69" s="27">
        <v>293</v>
      </c>
      <c r="F69" s="28">
        <v>101295</v>
      </c>
      <c r="G69" s="29">
        <v>3935</v>
      </c>
      <c r="H69" s="9"/>
    </row>
    <row r="70" spans="2:7" s="10" customFormat="1" ht="14.25" customHeight="1">
      <c r="B70" s="54" t="s">
        <v>30</v>
      </c>
      <c r="C70" s="55"/>
      <c r="D70" s="14">
        <f>SUM(D71:D74)</f>
        <v>576029</v>
      </c>
      <c r="E70" s="15"/>
      <c r="F70" s="16">
        <f>SUM(F71:F74)</f>
        <v>767546</v>
      </c>
      <c r="G70" s="17">
        <f>SUM(G71:G74)</f>
        <v>38660</v>
      </c>
    </row>
    <row r="71" spans="2:8" s="8" customFormat="1" ht="14.25" customHeight="1">
      <c r="B71" s="18"/>
      <c r="C71" s="20" t="s">
        <v>23</v>
      </c>
      <c r="D71" s="21">
        <v>143555</v>
      </c>
      <c r="E71" s="22">
        <v>281</v>
      </c>
      <c r="F71" s="23">
        <v>173317</v>
      </c>
      <c r="G71" s="24">
        <v>12599</v>
      </c>
      <c r="H71" s="9"/>
    </row>
    <row r="72" spans="2:8" s="8" customFormat="1" ht="14.25" customHeight="1">
      <c r="B72" s="18"/>
      <c r="C72" s="20" t="s">
        <v>24</v>
      </c>
      <c r="D72" s="22">
        <v>179108</v>
      </c>
      <c r="E72" s="22">
        <v>281</v>
      </c>
      <c r="F72" s="23">
        <v>178595</v>
      </c>
      <c r="G72" s="24">
        <v>10248</v>
      </c>
      <c r="H72" s="9"/>
    </row>
    <row r="73" spans="2:8" s="8" customFormat="1" ht="14.25" customHeight="1">
      <c r="B73" s="18"/>
      <c r="C73" s="20" t="s">
        <v>25</v>
      </c>
      <c r="D73" s="23">
        <v>188200</v>
      </c>
      <c r="E73" s="22">
        <v>279</v>
      </c>
      <c r="F73" s="23">
        <v>304974</v>
      </c>
      <c r="G73" s="24">
        <v>11991</v>
      </c>
      <c r="H73" s="9"/>
    </row>
    <row r="74" spans="2:8" s="8" customFormat="1" ht="14.25" customHeight="1">
      <c r="B74" s="19"/>
      <c r="C74" s="25" t="s">
        <v>26</v>
      </c>
      <c r="D74" s="26">
        <v>65166</v>
      </c>
      <c r="E74" s="27">
        <v>283</v>
      </c>
      <c r="F74" s="28">
        <v>110660</v>
      </c>
      <c r="G74" s="29">
        <v>3822</v>
      </c>
      <c r="H74" s="9"/>
    </row>
    <row r="75" spans="2:7" s="10" customFormat="1" ht="14.25" customHeight="1">
      <c r="B75" s="54" t="s">
        <v>31</v>
      </c>
      <c r="C75" s="55"/>
      <c r="D75" s="14">
        <f>SUM(D76:D79)</f>
        <v>581175</v>
      </c>
      <c r="E75" s="15"/>
      <c r="F75" s="16">
        <f>SUM(F76:F79)</f>
        <v>809511</v>
      </c>
      <c r="G75" s="17">
        <f>SUM(G76:G79)</f>
        <v>38931</v>
      </c>
    </row>
    <row r="76" spans="2:8" s="8" customFormat="1" ht="14.25" customHeight="1">
      <c r="B76" s="18"/>
      <c r="C76" s="20" t="s">
        <v>23</v>
      </c>
      <c r="D76" s="21">
        <v>146899</v>
      </c>
      <c r="E76" s="22">
        <v>294</v>
      </c>
      <c r="F76" s="23">
        <v>186464</v>
      </c>
      <c r="G76" s="24">
        <v>9204</v>
      </c>
      <c r="H76" s="9"/>
    </row>
    <row r="77" spans="2:8" s="8" customFormat="1" ht="14.25" customHeight="1">
      <c r="B77" s="18"/>
      <c r="C77" s="20" t="s">
        <v>24</v>
      </c>
      <c r="D77" s="22">
        <v>175212</v>
      </c>
      <c r="E77" s="22">
        <v>271</v>
      </c>
      <c r="F77" s="23">
        <v>180064</v>
      </c>
      <c r="G77" s="24">
        <v>13166</v>
      </c>
      <c r="H77" s="9"/>
    </row>
    <row r="78" spans="2:8" s="8" customFormat="1" ht="14.25" customHeight="1">
      <c r="B78" s="18"/>
      <c r="C78" s="20" t="s">
        <v>25</v>
      </c>
      <c r="D78" s="23">
        <v>189731</v>
      </c>
      <c r="E78" s="22">
        <v>293</v>
      </c>
      <c r="F78" s="23">
        <v>313266</v>
      </c>
      <c r="G78" s="24">
        <v>11833</v>
      </c>
      <c r="H78" s="9"/>
    </row>
    <row r="79" spans="2:8" s="8" customFormat="1" ht="14.25" customHeight="1">
      <c r="B79" s="19"/>
      <c r="C79" s="25" t="s">
        <v>26</v>
      </c>
      <c r="D79" s="26">
        <v>69333</v>
      </c>
      <c r="E79" s="27">
        <v>294</v>
      </c>
      <c r="F79" s="28">
        <v>129717</v>
      </c>
      <c r="G79" s="29">
        <v>4728</v>
      </c>
      <c r="H79" s="9"/>
    </row>
    <row r="80" spans="2:7" s="10" customFormat="1" ht="14.25" customHeight="1">
      <c r="B80" s="54" t="s">
        <v>32</v>
      </c>
      <c r="C80" s="55"/>
      <c r="D80" s="14">
        <f>SUM(D81:D84)</f>
        <v>579817</v>
      </c>
      <c r="E80" s="15"/>
      <c r="F80" s="16">
        <f>SUM(F81:F84)</f>
        <v>792134</v>
      </c>
      <c r="G80" s="16">
        <f>SUM(G81:G84)</f>
        <v>35120</v>
      </c>
    </row>
    <row r="81" spans="2:8" s="8" customFormat="1" ht="14.25" customHeight="1">
      <c r="B81" s="18"/>
      <c r="C81" s="20" t="s">
        <v>23</v>
      </c>
      <c r="D81" s="21">
        <v>139821</v>
      </c>
      <c r="E81" s="22">
        <v>292</v>
      </c>
      <c r="F81" s="23">
        <v>188792</v>
      </c>
      <c r="G81" s="24">
        <v>10342</v>
      </c>
      <c r="H81" s="9"/>
    </row>
    <row r="82" spans="2:8" s="8" customFormat="1" ht="14.25" customHeight="1">
      <c r="B82" s="18"/>
      <c r="C82" s="20" t="s">
        <v>24</v>
      </c>
      <c r="D82" s="22">
        <v>176535</v>
      </c>
      <c r="E82" s="22">
        <v>291</v>
      </c>
      <c r="F82" s="23">
        <v>192758</v>
      </c>
      <c r="G82" s="24">
        <v>9980</v>
      </c>
      <c r="H82" s="9"/>
    </row>
    <row r="83" spans="2:8" s="8" customFormat="1" ht="14.25" customHeight="1">
      <c r="B83" s="18"/>
      <c r="C83" s="20" t="s">
        <v>25</v>
      </c>
      <c r="D83" s="23">
        <v>190727</v>
      </c>
      <c r="E83" s="22">
        <v>292</v>
      </c>
      <c r="F83" s="23">
        <v>304159</v>
      </c>
      <c r="G83" s="24">
        <v>11444</v>
      </c>
      <c r="H83" s="9"/>
    </row>
    <row r="84" spans="2:8" s="8" customFormat="1" ht="14.25" customHeight="1">
      <c r="B84" s="19"/>
      <c r="C84" s="25" t="s">
        <v>26</v>
      </c>
      <c r="D84" s="26">
        <v>72734</v>
      </c>
      <c r="E84" s="27">
        <v>220</v>
      </c>
      <c r="F84" s="28">
        <v>106425</v>
      </c>
      <c r="G84" s="29">
        <v>3354</v>
      </c>
      <c r="H84" s="9"/>
    </row>
    <row r="85" ht="15" customHeight="1">
      <c r="G85" s="1" t="s">
        <v>21</v>
      </c>
    </row>
    <row r="88" ht="18.75" customHeight="1">
      <c r="F88" s="34"/>
    </row>
  </sheetData>
  <sheetProtection/>
  <mergeCells count="19">
    <mergeCell ref="B80:C80"/>
    <mergeCell ref="B75:C75"/>
    <mergeCell ref="B35:C35"/>
    <mergeCell ref="B40:C40"/>
    <mergeCell ref="B45:C45"/>
    <mergeCell ref="B65:C65"/>
    <mergeCell ref="B60:C60"/>
    <mergeCell ref="B55:C55"/>
    <mergeCell ref="B50:C50"/>
    <mergeCell ref="B70:C70"/>
    <mergeCell ref="E3:G3"/>
    <mergeCell ref="B3:C3"/>
    <mergeCell ref="B5:C5"/>
    <mergeCell ref="B30:C30"/>
    <mergeCell ref="B10:C10"/>
    <mergeCell ref="B15:C15"/>
    <mergeCell ref="B20:C20"/>
    <mergeCell ref="B25:C25"/>
    <mergeCell ref="D3:D4"/>
  </mergeCells>
  <printOptions/>
  <pageMargins left="0.5905511811023623" right="0.5905511811023623" top="0.7874015748031497" bottom="0.61" header="0.3937007874015748" footer="0.3937007874015748"/>
  <pageSetup horizontalDpi="600" verticalDpi="600" orientation="portrait" paperSize="9" scale="97" r:id="rId1"/>
  <headerFooter alignWithMargins="0">
    <oddHeader>&amp;R&amp;"ＭＳ Ｐゴシック,標準"&amp;11 11.文化・宗教</oddHeader>
    <oddFooter>&amp;C&amp;"ＭＳ Ｐゴシック,標準"&amp;11-68-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奥林　理恵</cp:lastModifiedBy>
  <cp:lastPrinted>2014-04-04T09:35:04Z</cp:lastPrinted>
  <dcterms:created xsi:type="dcterms:W3CDTF">2005-08-30T07:25:36Z</dcterms:created>
  <dcterms:modified xsi:type="dcterms:W3CDTF">2014-04-04T09:35:06Z</dcterms:modified>
  <cp:category/>
  <cp:version/>
  <cp:contentType/>
  <cp:contentStatus/>
</cp:coreProperties>
</file>