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E-1" sheetId="1" r:id="rId1"/>
  </sheets>
  <definedNames>
    <definedName name="_xlnm.Print_Area" localSheetId="0">'E-1'!$A$1:$M$54</definedName>
  </definedNames>
  <calcPr fullCalcOnLoad="1"/>
</workbook>
</file>

<file path=xl/sharedStrings.xml><?xml version="1.0" encoding="utf-8"?>
<sst xmlns="http://schemas.openxmlformats.org/spreadsheetml/2006/main" count="229" uniqueCount="41">
  <si>
    <t>平成10年</t>
  </si>
  <si>
    <t>平成11年</t>
  </si>
  <si>
    <t>平成12年</t>
  </si>
  <si>
    <t>平成13年</t>
  </si>
  <si>
    <t>平成14年</t>
  </si>
  <si>
    <t>三国町</t>
  </si>
  <si>
    <t>春江町</t>
  </si>
  <si>
    <t>E-1．森林面積</t>
  </si>
  <si>
    <t>総数</t>
  </si>
  <si>
    <t>人工林</t>
  </si>
  <si>
    <t>針葉樹</t>
  </si>
  <si>
    <t>広葉樹</t>
  </si>
  <si>
    <t>天然林</t>
  </si>
  <si>
    <t>竹林</t>
  </si>
  <si>
    <t>無立木地</t>
  </si>
  <si>
    <t>伐採跡地</t>
  </si>
  <si>
    <t>未立木地</t>
  </si>
  <si>
    <t>森林の構成</t>
  </si>
  <si>
    <t>所有形態別</t>
  </si>
  <si>
    <t>国営</t>
  </si>
  <si>
    <t>公営</t>
  </si>
  <si>
    <t>私営</t>
  </si>
  <si>
    <t>単位：ha</t>
  </si>
  <si>
    <t>年次</t>
  </si>
  <si>
    <t>丸岡町</t>
  </si>
  <si>
    <t>坂井町</t>
  </si>
  <si>
    <t>平成16年</t>
  </si>
  <si>
    <t>平成17年</t>
  </si>
  <si>
    <t>平成15年</t>
  </si>
  <si>
    <t>-</t>
  </si>
  <si>
    <t>-</t>
  </si>
  <si>
    <t>平成18年</t>
  </si>
  <si>
    <t>平成19年</t>
  </si>
  <si>
    <t>平成20年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</si>
  <si>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</si>
  <si>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平成21年</t>
  </si>
  <si>
    <t>出典：福井県林業統計書</t>
  </si>
  <si>
    <t>平成22年</t>
  </si>
  <si>
    <t>資料：丸岡総合支所地域振興課</t>
  </si>
  <si>
    <t>平成23年</t>
  </si>
  <si>
    <t>平成24年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</si>
</sst>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180" fontId="5" fillId="0" borderId="13" xfId="0" applyNumberFormat="1" applyFont="1" applyFill="1" applyBorder="1" applyAlignment="1">
      <alignment horizontal="distributed" vertical="center" shrinkToFit="1"/>
    </xf>
    <xf numFmtId="180" fontId="5" fillId="0" borderId="14" xfId="0" applyNumberFormat="1" applyFont="1" applyFill="1" applyBorder="1" applyAlignment="1">
      <alignment horizontal="distributed" vertical="center" shrinkToFit="1"/>
    </xf>
    <xf numFmtId="180" fontId="5" fillId="0" borderId="15" xfId="0" applyNumberFormat="1" applyFont="1" applyFill="1" applyBorder="1" applyAlignment="1">
      <alignment horizontal="distributed" vertical="center" shrinkToFit="1"/>
    </xf>
    <xf numFmtId="180" fontId="5" fillId="0" borderId="16" xfId="0" applyNumberFormat="1" applyFont="1" applyFill="1" applyBorder="1" applyAlignment="1">
      <alignment horizontal="distributed" vertical="center" shrinkToFit="1"/>
    </xf>
    <xf numFmtId="180" fontId="5" fillId="0" borderId="13" xfId="0" applyNumberFormat="1" applyFont="1" applyFill="1" applyBorder="1" applyAlignment="1">
      <alignment horizontal="center" vertical="center" shrinkToFit="1"/>
    </xf>
    <xf numFmtId="180" fontId="5" fillId="0" borderId="14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Fill="1" applyAlignment="1">
      <alignment vertical="center" shrinkToFit="1"/>
    </xf>
    <xf numFmtId="184" fontId="6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vertical="center" shrinkToFit="1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horizontal="right" vertical="center"/>
    </xf>
    <xf numFmtId="180" fontId="6" fillId="0" borderId="17" xfId="48" applyNumberFormat="1" applyFont="1" applyFill="1" applyBorder="1" applyAlignment="1">
      <alignment vertical="center" shrinkToFit="1"/>
    </xf>
    <xf numFmtId="180" fontId="6" fillId="0" borderId="13" xfId="48" applyNumberFormat="1" applyFont="1" applyFill="1" applyBorder="1" applyAlignment="1">
      <alignment vertical="center" shrinkToFit="1"/>
    </xf>
    <xf numFmtId="180" fontId="6" fillId="0" borderId="14" xfId="48" applyNumberFormat="1" applyFont="1" applyFill="1" applyBorder="1" applyAlignment="1">
      <alignment vertical="center" shrinkToFit="1"/>
    </xf>
    <xf numFmtId="180" fontId="6" fillId="0" borderId="10" xfId="48" applyNumberFormat="1" applyFont="1" applyFill="1" applyBorder="1" applyAlignment="1">
      <alignment vertical="center" shrinkToFit="1"/>
    </xf>
    <xf numFmtId="180" fontId="6" fillId="0" borderId="18" xfId="48" applyNumberFormat="1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textRotation="255" shrinkToFit="1"/>
    </xf>
    <xf numFmtId="180" fontId="2" fillId="0" borderId="0" xfId="0" applyNumberFormat="1" applyFont="1" applyFill="1" applyBorder="1" applyAlignment="1">
      <alignment vertical="center" textRotation="255" shrinkToFit="1"/>
    </xf>
    <xf numFmtId="180" fontId="5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6" fillId="0" borderId="19" xfId="48" applyNumberFormat="1" applyFont="1" applyFill="1" applyBorder="1" applyAlignment="1">
      <alignment vertical="center" shrinkToFit="1"/>
    </xf>
    <xf numFmtId="180" fontId="6" fillId="0" borderId="15" xfId="48" applyNumberFormat="1" applyFont="1" applyFill="1" applyBorder="1" applyAlignment="1">
      <alignment vertical="center" shrinkToFit="1"/>
    </xf>
    <xf numFmtId="180" fontId="6" fillId="0" borderId="16" xfId="48" applyNumberFormat="1" applyFont="1" applyFill="1" applyBorder="1" applyAlignment="1">
      <alignment vertical="center" shrinkToFit="1"/>
    </xf>
    <xf numFmtId="180" fontId="5" fillId="0" borderId="20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vertical="center" shrinkToFit="1"/>
    </xf>
    <xf numFmtId="180" fontId="5" fillId="0" borderId="22" xfId="48" applyNumberFormat="1" applyFont="1" applyFill="1" applyBorder="1" applyAlignment="1">
      <alignment vertical="center" shrinkToFit="1"/>
    </xf>
    <xf numFmtId="180" fontId="5" fillId="0" borderId="11" xfId="48" applyNumberFormat="1" applyFont="1" applyFill="1" applyBorder="1" applyAlignment="1">
      <alignment vertical="center" shrinkToFit="1"/>
    </xf>
    <xf numFmtId="180" fontId="5" fillId="0" borderId="23" xfId="48" applyNumberFormat="1" applyFont="1" applyFill="1" applyBorder="1" applyAlignment="1">
      <alignment vertical="center" shrinkToFit="1"/>
    </xf>
    <xf numFmtId="180" fontId="5" fillId="0" borderId="24" xfId="48" applyNumberFormat="1" applyFont="1" applyFill="1" applyBorder="1" applyAlignment="1">
      <alignment vertical="center" shrinkToFit="1"/>
    </xf>
    <xf numFmtId="180" fontId="6" fillId="0" borderId="25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horizontal="right" vertical="center" shrinkToFit="1"/>
    </xf>
    <xf numFmtId="180" fontId="5" fillId="0" borderId="26" xfId="48" applyNumberFormat="1" applyFont="1" applyFill="1" applyBorder="1" applyAlignment="1">
      <alignment horizontal="right" vertical="center" shrinkToFit="1"/>
    </xf>
    <xf numFmtId="180" fontId="5" fillId="0" borderId="22" xfId="48" applyNumberFormat="1" applyFont="1" applyFill="1" applyBorder="1" applyAlignment="1">
      <alignment horizontal="right" vertical="center" shrinkToFit="1"/>
    </xf>
    <xf numFmtId="180" fontId="5" fillId="0" borderId="11" xfId="48" applyNumberFormat="1" applyFont="1" applyFill="1" applyBorder="1" applyAlignment="1">
      <alignment horizontal="right" vertical="center" shrinkToFit="1"/>
    </xf>
    <xf numFmtId="180" fontId="5" fillId="0" borderId="23" xfId="48" applyNumberFormat="1" applyFont="1" applyFill="1" applyBorder="1" applyAlignment="1">
      <alignment horizontal="right" vertical="center" shrinkToFit="1"/>
    </xf>
    <xf numFmtId="180" fontId="5" fillId="0" borderId="20" xfId="48" applyNumberFormat="1" applyFont="1" applyFill="1" applyBorder="1" applyAlignment="1">
      <alignment horizontal="right" vertical="center" shrinkToFit="1"/>
    </xf>
    <xf numFmtId="180" fontId="5" fillId="0" borderId="27" xfId="48" applyNumberFormat="1" applyFont="1" applyFill="1" applyBorder="1" applyAlignment="1">
      <alignment horizontal="right" vertical="center" shrinkToFit="1"/>
    </xf>
    <xf numFmtId="180" fontId="5" fillId="0" borderId="12" xfId="48" applyNumberFormat="1" applyFont="1" applyFill="1" applyBorder="1" applyAlignment="1">
      <alignment horizontal="right" vertical="center" shrinkToFit="1"/>
    </xf>
    <xf numFmtId="180" fontId="5" fillId="0" borderId="28" xfId="48" applyNumberFormat="1" applyFont="1" applyFill="1" applyBorder="1" applyAlignment="1">
      <alignment horizontal="right" vertical="center" shrinkToFit="1"/>
    </xf>
    <xf numFmtId="180" fontId="5" fillId="0" borderId="24" xfId="48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Alignment="1">
      <alignment horizontal="right"/>
    </xf>
    <xf numFmtId="184" fontId="6" fillId="0" borderId="29" xfId="0" applyNumberFormat="1" applyFont="1" applyFill="1" applyBorder="1" applyAlignment="1">
      <alignment horizontal="center" vertical="center"/>
    </xf>
    <xf numFmtId="180" fontId="6" fillId="0" borderId="30" xfId="48" applyNumberFormat="1" applyFont="1" applyFill="1" applyBorder="1" applyAlignment="1">
      <alignment vertical="center" shrinkToFit="1"/>
    </xf>
    <xf numFmtId="180" fontId="6" fillId="0" borderId="31" xfId="48" applyNumberFormat="1" applyFont="1" applyFill="1" applyBorder="1" applyAlignment="1">
      <alignment vertical="center" shrinkToFit="1"/>
    </xf>
    <xf numFmtId="180" fontId="6" fillId="0" borderId="32" xfId="48" applyNumberFormat="1" applyFont="1" applyFill="1" applyBorder="1" applyAlignment="1">
      <alignment vertical="center" shrinkToFit="1"/>
    </xf>
    <xf numFmtId="180" fontId="6" fillId="0" borderId="29" xfId="48" applyNumberFormat="1" applyFont="1" applyFill="1" applyBorder="1" applyAlignment="1">
      <alignment vertical="center" shrinkToFit="1"/>
    </xf>
    <xf numFmtId="180" fontId="6" fillId="0" borderId="33" xfId="48" applyNumberFormat="1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>
      <alignment vertical="center" shrinkToFit="1"/>
    </xf>
    <xf numFmtId="180" fontId="5" fillId="0" borderId="34" xfId="0" applyNumberFormat="1" applyFont="1" applyFill="1" applyBorder="1" applyAlignment="1">
      <alignment horizontal="distributed" vertical="center"/>
    </xf>
    <xf numFmtId="180" fontId="5" fillId="0" borderId="30" xfId="0" applyNumberFormat="1" applyFont="1" applyFill="1" applyBorder="1" applyAlignment="1">
      <alignment horizontal="distributed" vertical="center"/>
    </xf>
    <xf numFmtId="180" fontId="5" fillId="0" borderId="29" xfId="0" applyNumberFormat="1" applyFont="1" applyFill="1" applyBorder="1" applyAlignment="1">
      <alignment horizontal="distributed" vertical="center"/>
    </xf>
    <xf numFmtId="180" fontId="5" fillId="0" borderId="35" xfId="0" applyNumberFormat="1" applyFont="1" applyFill="1" applyBorder="1" applyAlignment="1">
      <alignment horizontal="distributed" vertical="center"/>
    </xf>
    <xf numFmtId="180" fontId="5" fillId="0" borderId="25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distributed" vertical="center"/>
    </xf>
    <xf numFmtId="180" fontId="5" fillId="0" borderId="19" xfId="0" applyNumberFormat="1" applyFont="1" applyFill="1" applyBorder="1" applyAlignment="1">
      <alignment horizontal="distributed" vertical="center"/>
    </xf>
    <xf numFmtId="180" fontId="5" fillId="0" borderId="36" xfId="0" applyNumberFormat="1" applyFont="1" applyFill="1" applyBorder="1" applyAlignment="1">
      <alignment horizontal="distributed" vertical="center"/>
    </xf>
    <xf numFmtId="180" fontId="5" fillId="0" borderId="18" xfId="0" applyNumberFormat="1" applyFont="1" applyFill="1" applyBorder="1" applyAlignment="1">
      <alignment horizontal="distributed" vertical="center" shrinkToFit="1"/>
    </xf>
    <xf numFmtId="180" fontId="5" fillId="0" borderId="23" xfId="0" applyNumberFormat="1" applyFont="1" applyFill="1" applyBorder="1" applyAlignment="1">
      <alignment horizontal="distributed" vertical="center" shrinkToFit="1"/>
    </xf>
    <xf numFmtId="180" fontId="5" fillId="0" borderId="17" xfId="0" applyNumberFormat="1" applyFont="1" applyFill="1" applyBorder="1" applyAlignment="1">
      <alignment horizontal="distributed" vertical="center" shrinkToFit="1"/>
    </xf>
    <xf numFmtId="180" fontId="5" fillId="0" borderId="20" xfId="0" applyNumberFormat="1" applyFont="1" applyFill="1" applyBorder="1" applyAlignment="1">
      <alignment horizontal="distributed" vertical="center" shrinkToFit="1"/>
    </xf>
    <xf numFmtId="180" fontId="5" fillId="0" borderId="10" xfId="0" applyNumberFormat="1" applyFont="1" applyFill="1" applyBorder="1" applyAlignment="1">
      <alignment horizontal="distributed" vertical="center" shrinkToFit="1"/>
    </xf>
    <xf numFmtId="180" fontId="5" fillId="0" borderId="11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showGridLines="0" tabSelected="1" zoomScalePageLayoutView="0" workbookViewId="0" topLeftCell="A22">
      <selection activeCell="J57" sqref="J57"/>
    </sheetView>
  </sheetViews>
  <sheetFormatPr defaultColWidth="9.00390625" defaultRowHeight="13.5"/>
  <cols>
    <col min="1" max="1" width="3.625" style="31" customWidth="1"/>
    <col min="2" max="2" width="9.625" style="2" customWidth="1"/>
    <col min="3" max="4" width="8.625" style="30" customWidth="1"/>
    <col min="5" max="7" width="7.625" style="30" customWidth="1"/>
    <col min="8" max="8" width="5.625" style="30" customWidth="1"/>
    <col min="9" max="10" width="6.625" style="30" customWidth="1"/>
    <col min="11" max="11" width="5.625" style="30" customWidth="1"/>
    <col min="12" max="12" width="6.125" style="30" customWidth="1"/>
    <col min="13" max="13" width="6.625" style="30" customWidth="1"/>
    <col min="14" max="16384" width="9.00390625" style="31" customWidth="1"/>
  </cols>
  <sheetData>
    <row r="1" ht="30" customHeight="1">
      <c r="A1" s="1" t="s">
        <v>7</v>
      </c>
    </row>
    <row r="2" spans="2:13" ht="18" customHeight="1">
      <c r="B2" s="32" t="s">
        <v>34</v>
      </c>
      <c r="M2" s="57" t="s">
        <v>22</v>
      </c>
    </row>
    <row r="3" spans="2:13" s="4" customFormat="1" ht="15" customHeight="1">
      <c r="B3" s="5"/>
      <c r="C3" s="73" t="s">
        <v>8</v>
      </c>
      <c r="D3" s="71" t="s">
        <v>17</v>
      </c>
      <c r="E3" s="71"/>
      <c r="F3" s="71"/>
      <c r="G3" s="71"/>
      <c r="H3" s="71"/>
      <c r="I3" s="71"/>
      <c r="J3" s="71"/>
      <c r="K3" s="69" t="s">
        <v>18</v>
      </c>
      <c r="L3" s="72"/>
      <c r="M3" s="70"/>
    </row>
    <row r="4" spans="2:13" s="4" customFormat="1" ht="15" customHeight="1">
      <c r="B4" s="6" t="s">
        <v>23</v>
      </c>
      <c r="C4" s="74"/>
      <c r="D4" s="71" t="s">
        <v>9</v>
      </c>
      <c r="E4" s="71"/>
      <c r="F4" s="70" t="s">
        <v>12</v>
      </c>
      <c r="G4" s="69"/>
      <c r="H4" s="81" t="s">
        <v>13</v>
      </c>
      <c r="I4" s="69" t="s">
        <v>14</v>
      </c>
      <c r="J4" s="70"/>
      <c r="K4" s="75" t="s">
        <v>19</v>
      </c>
      <c r="L4" s="77" t="s">
        <v>20</v>
      </c>
      <c r="M4" s="79" t="s">
        <v>21</v>
      </c>
    </row>
    <row r="5" spans="2:13" s="4" customFormat="1" ht="15" customHeight="1">
      <c r="B5" s="7"/>
      <c r="C5" s="74"/>
      <c r="D5" s="8" t="s">
        <v>10</v>
      </c>
      <c r="E5" s="9" t="s">
        <v>11</v>
      </c>
      <c r="F5" s="10" t="s">
        <v>10</v>
      </c>
      <c r="G5" s="11" t="s">
        <v>11</v>
      </c>
      <c r="H5" s="82"/>
      <c r="I5" s="12" t="s">
        <v>15</v>
      </c>
      <c r="J5" s="13" t="s">
        <v>16</v>
      </c>
      <c r="K5" s="76"/>
      <c r="L5" s="78"/>
      <c r="M5" s="80"/>
    </row>
    <row r="6" spans="2:13" s="14" customFormat="1" ht="15" customHeight="1">
      <c r="B6" s="15" t="s">
        <v>0</v>
      </c>
      <c r="C6" s="37">
        <f aca="true" t="shared" si="0" ref="C6:M6">SUM(C7:C10)</f>
        <v>7343</v>
      </c>
      <c r="D6" s="20">
        <f t="shared" si="0"/>
        <v>3964</v>
      </c>
      <c r="E6" s="21">
        <f t="shared" si="0"/>
        <v>24</v>
      </c>
      <c r="F6" s="38">
        <f t="shared" si="0"/>
        <v>161</v>
      </c>
      <c r="G6" s="39">
        <f t="shared" si="0"/>
        <v>3089</v>
      </c>
      <c r="H6" s="22">
        <f t="shared" si="0"/>
        <v>3</v>
      </c>
      <c r="I6" s="20">
        <f t="shared" si="0"/>
        <v>2</v>
      </c>
      <c r="J6" s="21">
        <f t="shared" si="0"/>
        <v>100</v>
      </c>
      <c r="K6" s="20">
        <f t="shared" si="0"/>
        <v>0</v>
      </c>
      <c r="L6" s="23">
        <f t="shared" si="0"/>
        <v>288</v>
      </c>
      <c r="M6" s="19">
        <f t="shared" si="0"/>
        <v>7056</v>
      </c>
    </row>
    <row r="7" spans="2:13" s="16" customFormat="1" ht="15" customHeight="1" hidden="1">
      <c r="B7" s="17" t="s">
        <v>5</v>
      </c>
      <c r="C7" s="40">
        <v>460</v>
      </c>
      <c r="D7" s="41">
        <v>389</v>
      </c>
      <c r="E7" s="42">
        <v>24</v>
      </c>
      <c r="F7" s="41">
        <v>0</v>
      </c>
      <c r="G7" s="42">
        <v>22</v>
      </c>
      <c r="H7" s="43">
        <v>2</v>
      </c>
      <c r="I7" s="41">
        <v>1</v>
      </c>
      <c r="J7" s="42">
        <v>23</v>
      </c>
      <c r="K7" s="41">
        <v>0</v>
      </c>
      <c r="L7" s="44">
        <v>104</v>
      </c>
      <c r="M7" s="40">
        <v>357</v>
      </c>
    </row>
    <row r="8" spans="2:13" s="16" customFormat="1" ht="15" customHeight="1" hidden="1">
      <c r="B8" s="17" t="s">
        <v>24</v>
      </c>
      <c r="C8" s="40">
        <v>6883</v>
      </c>
      <c r="D8" s="41">
        <v>3575</v>
      </c>
      <c r="E8" s="42">
        <v>0</v>
      </c>
      <c r="F8" s="41">
        <v>161</v>
      </c>
      <c r="G8" s="42">
        <v>3067</v>
      </c>
      <c r="H8" s="43">
        <v>1</v>
      </c>
      <c r="I8" s="41">
        <v>1</v>
      </c>
      <c r="J8" s="42">
        <v>77</v>
      </c>
      <c r="K8" s="41">
        <v>0</v>
      </c>
      <c r="L8" s="44">
        <v>184</v>
      </c>
      <c r="M8" s="40">
        <v>6699</v>
      </c>
    </row>
    <row r="9" spans="2:13" s="16" customFormat="1" ht="15" customHeight="1" hidden="1">
      <c r="B9" s="17" t="s">
        <v>6</v>
      </c>
      <c r="C9" s="40">
        <v>0</v>
      </c>
      <c r="D9" s="47" t="s">
        <v>30</v>
      </c>
      <c r="E9" s="49" t="s">
        <v>29</v>
      </c>
      <c r="F9" s="47" t="s">
        <v>29</v>
      </c>
      <c r="G9" s="49" t="s">
        <v>29</v>
      </c>
      <c r="H9" s="50" t="s">
        <v>29</v>
      </c>
      <c r="I9" s="47" t="s">
        <v>29</v>
      </c>
      <c r="J9" s="49" t="s">
        <v>29</v>
      </c>
      <c r="K9" s="47" t="s">
        <v>29</v>
      </c>
      <c r="L9" s="51" t="s">
        <v>29</v>
      </c>
      <c r="M9" s="52" t="s">
        <v>29</v>
      </c>
    </row>
    <row r="10" spans="2:13" s="16" customFormat="1" ht="15" customHeight="1" hidden="1">
      <c r="B10" s="18" t="s">
        <v>25</v>
      </c>
      <c r="C10" s="45">
        <v>0</v>
      </c>
      <c r="D10" s="48" t="s">
        <v>30</v>
      </c>
      <c r="E10" s="53" t="s">
        <v>29</v>
      </c>
      <c r="F10" s="48" t="s">
        <v>29</v>
      </c>
      <c r="G10" s="53" t="s">
        <v>29</v>
      </c>
      <c r="H10" s="54" t="s">
        <v>29</v>
      </c>
      <c r="I10" s="48" t="s">
        <v>29</v>
      </c>
      <c r="J10" s="53" t="s">
        <v>29</v>
      </c>
      <c r="K10" s="48" t="s">
        <v>29</v>
      </c>
      <c r="L10" s="55" t="s">
        <v>29</v>
      </c>
      <c r="M10" s="56" t="s">
        <v>29</v>
      </c>
    </row>
    <row r="11" spans="2:13" s="14" customFormat="1" ht="15" customHeight="1">
      <c r="B11" s="15" t="s">
        <v>1</v>
      </c>
      <c r="C11" s="37">
        <f aca="true" t="shared" si="1" ref="C11:M11">SUM(C12:C15)</f>
        <v>7343</v>
      </c>
      <c r="D11" s="20">
        <f t="shared" si="1"/>
        <v>3971</v>
      </c>
      <c r="E11" s="21">
        <f t="shared" si="1"/>
        <v>24</v>
      </c>
      <c r="F11" s="38">
        <f t="shared" si="1"/>
        <v>160</v>
      </c>
      <c r="G11" s="39">
        <f t="shared" si="1"/>
        <v>3084</v>
      </c>
      <c r="H11" s="22">
        <f t="shared" si="1"/>
        <v>3</v>
      </c>
      <c r="I11" s="20">
        <f t="shared" si="1"/>
        <v>2</v>
      </c>
      <c r="J11" s="21">
        <f t="shared" si="1"/>
        <v>100</v>
      </c>
      <c r="K11" s="20">
        <f t="shared" si="1"/>
        <v>0</v>
      </c>
      <c r="L11" s="23">
        <f t="shared" si="1"/>
        <v>288</v>
      </c>
      <c r="M11" s="19">
        <f t="shared" si="1"/>
        <v>7056</v>
      </c>
    </row>
    <row r="12" spans="2:13" s="16" customFormat="1" ht="15" customHeight="1" hidden="1">
      <c r="B12" s="17" t="s">
        <v>5</v>
      </c>
      <c r="C12" s="40">
        <v>460</v>
      </c>
      <c r="D12" s="41">
        <v>389</v>
      </c>
      <c r="E12" s="42">
        <v>24</v>
      </c>
      <c r="F12" s="41">
        <v>0</v>
      </c>
      <c r="G12" s="42">
        <v>22</v>
      </c>
      <c r="H12" s="43">
        <v>2</v>
      </c>
      <c r="I12" s="41">
        <v>1</v>
      </c>
      <c r="J12" s="42">
        <v>23</v>
      </c>
      <c r="K12" s="41">
        <v>0</v>
      </c>
      <c r="L12" s="44">
        <v>104</v>
      </c>
      <c r="M12" s="40">
        <v>357</v>
      </c>
    </row>
    <row r="13" spans="2:13" s="16" customFormat="1" ht="15" customHeight="1" hidden="1">
      <c r="B13" s="17" t="s">
        <v>24</v>
      </c>
      <c r="C13" s="40">
        <v>6883</v>
      </c>
      <c r="D13" s="41">
        <v>3582</v>
      </c>
      <c r="E13" s="42">
        <v>0</v>
      </c>
      <c r="F13" s="41">
        <v>160</v>
      </c>
      <c r="G13" s="42">
        <v>3062</v>
      </c>
      <c r="H13" s="43">
        <v>1</v>
      </c>
      <c r="I13" s="41">
        <v>1</v>
      </c>
      <c r="J13" s="42">
        <v>77</v>
      </c>
      <c r="K13" s="41">
        <v>0</v>
      </c>
      <c r="L13" s="44">
        <v>184</v>
      </c>
      <c r="M13" s="40">
        <v>6699</v>
      </c>
    </row>
    <row r="14" spans="2:13" s="16" customFormat="1" ht="15" customHeight="1" hidden="1">
      <c r="B14" s="17" t="s">
        <v>6</v>
      </c>
      <c r="C14" s="40">
        <v>0</v>
      </c>
      <c r="D14" s="47" t="s">
        <v>29</v>
      </c>
      <c r="E14" s="49" t="s">
        <v>29</v>
      </c>
      <c r="F14" s="47" t="s">
        <v>29</v>
      </c>
      <c r="G14" s="49" t="s">
        <v>29</v>
      </c>
      <c r="H14" s="50" t="s">
        <v>29</v>
      </c>
      <c r="I14" s="47" t="s">
        <v>29</v>
      </c>
      <c r="J14" s="49" t="s">
        <v>29</v>
      </c>
      <c r="K14" s="47" t="s">
        <v>29</v>
      </c>
      <c r="L14" s="51" t="s">
        <v>29</v>
      </c>
      <c r="M14" s="52" t="s">
        <v>29</v>
      </c>
    </row>
    <row r="15" spans="2:13" s="16" customFormat="1" ht="15" customHeight="1" hidden="1">
      <c r="B15" s="18" t="s">
        <v>25</v>
      </c>
      <c r="C15" s="45">
        <v>0</v>
      </c>
      <c r="D15" s="48" t="s">
        <v>29</v>
      </c>
      <c r="E15" s="53" t="s">
        <v>29</v>
      </c>
      <c r="F15" s="48" t="s">
        <v>29</v>
      </c>
      <c r="G15" s="53" t="s">
        <v>29</v>
      </c>
      <c r="H15" s="54" t="s">
        <v>29</v>
      </c>
      <c r="I15" s="48" t="s">
        <v>29</v>
      </c>
      <c r="J15" s="53" t="s">
        <v>29</v>
      </c>
      <c r="K15" s="48" t="s">
        <v>29</v>
      </c>
      <c r="L15" s="55" t="s">
        <v>29</v>
      </c>
      <c r="M15" s="56" t="s">
        <v>29</v>
      </c>
    </row>
    <row r="16" spans="2:13" s="14" customFormat="1" ht="15" customHeight="1">
      <c r="B16" s="15" t="s">
        <v>2</v>
      </c>
      <c r="C16" s="37">
        <f aca="true" t="shared" si="2" ref="C16:M16">SUM(C17:C20)</f>
        <v>7383</v>
      </c>
      <c r="D16" s="20">
        <f t="shared" si="2"/>
        <v>3972</v>
      </c>
      <c r="E16" s="21">
        <f t="shared" si="2"/>
        <v>24</v>
      </c>
      <c r="F16" s="38">
        <f t="shared" si="2"/>
        <v>160</v>
      </c>
      <c r="G16" s="39">
        <f t="shared" si="2"/>
        <v>3084</v>
      </c>
      <c r="H16" s="22">
        <f t="shared" si="2"/>
        <v>3</v>
      </c>
      <c r="I16" s="20">
        <f t="shared" si="2"/>
        <v>2</v>
      </c>
      <c r="J16" s="21">
        <f t="shared" si="2"/>
        <v>138</v>
      </c>
      <c r="K16" s="20">
        <f t="shared" si="2"/>
        <v>40</v>
      </c>
      <c r="L16" s="23">
        <f t="shared" si="2"/>
        <v>290</v>
      </c>
      <c r="M16" s="19">
        <f t="shared" si="2"/>
        <v>7052</v>
      </c>
    </row>
    <row r="17" spans="2:13" s="16" customFormat="1" ht="15" customHeight="1">
      <c r="B17" s="17" t="s">
        <v>5</v>
      </c>
      <c r="C17" s="40">
        <v>463</v>
      </c>
      <c r="D17" s="41">
        <v>389</v>
      </c>
      <c r="E17" s="42">
        <v>24</v>
      </c>
      <c r="F17" s="41">
        <v>0</v>
      </c>
      <c r="G17" s="42">
        <v>22</v>
      </c>
      <c r="H17" s="43">
        <v>2</v>
      </c>
      <c r="I17" s="41">
        <v>1</v>
      </c>
      <c r="J17" s="42">
        <v>25</v>
      </c>
      <c r="K17" s="41">
        <v>2</v>
      </c>
      <c r="L17" s="44">
        <v>106</v>
      </c>
      <c r="M17" s="40">
        <v>354</v>
      </c>
    </row>
    <row r="18" spans="2:13" s="16" customFormat="1" ht="15" customHeight="1">
      <c r="B18" s="17" t="s">
        <v>24</v>
      </c>
      <c r="C18" s="40">
        <v>6920</v>
      </c>
      <c r="D18" s="41">
        <v>3583</v>
      </c>
      <c r="E18" s="42">
        <v>0</v>
      </c>
      <c r="F18" s="41">
        <v>160</v>
      </c>
      <c r="G18" s="42">
        <v>3062</v>
      </c>
      <c r="H18" s="43">
        <v>1</v>
      </c>
      <c r="I18" s="41">
        <v>1</v>
      </c>
      <c r="J18" s="42">
        <v>113</v>
      </c>
      <c r="K18" s="41">
        <v>38</v>
      </c>
      <c r="L18" s="44">
        <v>184</v>
      </c>
      <c r="M18" s="40">
        <v>6698</v>
      </c>
    </row>
    <row r="19" spans="2:13" s="16" customFormat="1" ht="15" customHeight="1">
      <c r="B19" s="17" t="s">
        <v>6</v>
      </c>
      <c r="C19" s="40">
        <v>0</v>
      </c>
      <c r="D19" s="47" t="s">
        <v>29</v>
      </c>
      <c r="E19" s="49" t="s">
        <v>29</v>
      </c>
      <c r="F19" s="47" t="s">
        <v>29</v>
      </c>
      <c r="G19" s="49" t="s">
        <v>29</v>
      </c>
      <c r="H19" s="50" t="s">
        <v>29</v>
      </c>
      <c r="I19" s="47" t="s">
        <v>29</v>
      </c>
      <c r="J19" s="49" t="s">
        <v>29</v>
      </c>
      <c r="K19" s="47" t="s">
        <v>29</v>
      </c>
      <c r="L19" s="51" t="s">
        <v>29</v>
      </c>
      <c r="M19" s="52" t="s">
        <v>29</v>
      </c>
    </row>
    <row r="20" spans="2:13" s="16" customFormat="1" ht="15" customHeight="1">
      <c r="B20" s="18" t="s">
        <v>25</v>
      </c>
      <c r="C20" s="45">
        <v>0</v>
      </c>
      <c r="D20" s="48" t="s">
        <v>29</v>
      </c>
      <c r="E20" s="53" t="s">
        <v>29</v>
      </c>
      <c r="F20" s="48" t="s">
        <v>29</v>
      </c>
      <c r="G20" s="53" t="s">
        <v>29</v>
      </c>
      <c r="H20" s="54" t="s">
        <v>29</v>
      </c>
      <c r="I20" s="48" t="s">
        <v>29</v>
      </c>
      <c r="J20" s="53" t="s">
        <v>29</v>
      </c>
      <c r="K20" s="48" t="s">
        <v>29</v>
      </c>
      <c r="L20" s="55" t="s">
        <v>29</v>
      </c>
      <c r="M20" s="56" t="s">
        <v>29</v>
      </c>
    </row>
    <row r="21" spans="2:13" s="14" customFormat="1" ht="15" customHeight="1">
      <c r="B21" s="15" t="s">
        <v>3</v>
      </c>
      <c r="C21" s="37">
        <f aca="true" t="shared" si="3" ref="C21:M21">SUM(C22:C25)</f>
        <v>7373</v>
      </c>
      <c r="D21" s="20">
        <f t="shared" si="3"/>
        <v>3974</v>
      </c>
      <c r="E21" s="21">
        <f t="shared" si="3"/>
        <v>24</v>
      </c>
      <c r="F21" s="38">
        <f t="shared" si="3"/>
        <v>159</v>
      </c>
      <c r="G21" s="39">
        <f t="shared" si="3"/>
        <v>3074</v>
      </c>
      <c r="H21" s="22">
        <f t="shared" si="3"/>
        <v>3</v>
      </c>
      <c r="I21" s="20">
        <f t="shared" si="3"/>
        <v>2</v>
      </c>
      <c r="J21" s="21">
        <f t="shared" si="3"/>
        <v>138</v>
      </c>
      <c r="K21" s="20">
        <f t="shared" si="3"/>
        <v>40</v>
      </c>
      <c r="L21" s="23">
        <f t="shared" si="3"/>
        <v>283</v>
      </c>
      <c r="M21" s="19">
        <f t="shared" si="3"/>
        <v>7050</v>
      </c>
    </row>
    <row r="22" spans="2:13" s="16" customFormat="1" ht="15" customHeight="1">
      <c r="B22" s="17" t="s">
        <v>5</v>
      </c>
      <c r="C22" s="40">
        <v>460</v>
      </c>
      <c r="D22" s="41">
        <v>387</v>
      </c>
      <c r="E22" s="42">
        <v>24</v>
      </c>
      <c r="F22" s="41">
        <v>0</v>
      </c>
      <c r="G22" s="42">
        <v>22</v>
      </c>
      <c r="H22" s="43">
        <v>2</v>
      </c>
      <c r="I22" s="41">
        <v>1</v>
      </c>
      <c r="J22" s="42">
        <v>25</v>
      </c>
      <c r="K22" s="41">
        <v>2</v>
      </c>
      <c r="L22" s="44">
        <v>106</v>
      </c>
      <c r="M22" s="40">
        <v>353</v>
      </c>
    </row>
    <row r="23" spans="2:13" s="16" customFormat="1" ht="15" customHeight="1">
      <c r="B23" s="17" t="s">
        <v>24</v>
      </c>
      <c r="C23" s="40">
        <v>6913</v>
      </c>
      <c r="D23" s="41">
        <v>3587</v>
      </c>
      <c r="E23" s="42">
        <v>0</v>
      </c>
      <c r="F23" s="41">
        <v>159</v>
      </c>
      <c r="G23" s="42">
        <v>3052</v>
      </c>
      <c r="H23" s="43">
        <v>1</v>
      </c>
      <c r="I23" s="41">
        <v>1</v>
      </c>
      <c r="J23" s="42">
        <v>113</v>
      </c>
      <c r="K23" s="41">
        <v>38</v>
      </c>
      <c r="L23" s="44">
        <v>177</v>
      </c>
      <c r="M23" s="40">
        <v>6697</v>
      </c>
    </row>
    <row r="24" spans="2:13" s="16" customFormat="1" ht="15" customHeight="1">
      <c r="B24" s="17" t="s">
        <v>6</v>
      </c>
      <c r="C24" s="40">
        <v>0</v>
      </c>
      <c r="D24" s="47" t="s">
        <v>29</v>
      </c>
      <c r="E24" s="49" t="s">
        <v>29</v>
      </c>
      <c r="F24" s="47" t="s">
        <v>29</v>
      </c>
      <c r="G24" s="49" t="s">
        <v>29</v>
      </c>
      <c r="H24" s="50" t="s">
        <v>29</v>
      </c>
      <c r="I24" s="47" t="s">
        <v>29</v>
      </c>
      <c r="J24" s="49" t="s">
        <v>29</v>
      </c>
      <c r="K24" s="47" t="s">
        <v>29</v>
      </c>
      <c r="L24" s="51" t="s">
        <v>29</v>
      </c>
      <c r="M24" s="52" t="s">
        <v>29</v>
      </c>
    </row>
    <row r="25" spans="2:13" s="16" customFormat="1" ht="15" customHeight="1">
      <c r="B25" s="18" t="s">
        <v>25</v>
      </c>
      <c r="C25" s="45">
        <v>0</v>
      </c>
      <c r="D25" s="48" t="s">
        <v>29</v>
      </c>
      <c r="E25" s="53" t="s">
        <v>29</v>
      </c>
      <c r="F25" s="48" t="s">
        <v>29</v>
      </c>
      <c r="G25" s="53" t="s">
        <v>29</v>
      </c>
      <c r="H25" s="54" t="s">
        <v>29</v>
      </c>
      <c r="I25" s="48" t="s">
        <v>29</v>
      </c>
      <c r="J25" s="53" t="s">
        <v>29</v>
      </c>
      <c r="K25" s="48" t="s">
        <v>29</v>
      </c>
      <c r="L25" s="55" t="s">
        <v>29</v>
      </c>
      <c r="M25" s="56" t="s">
        <v>29</v>
      </c>
    </row>
    <row r="26" spans="2:13" s="14" customFormat="1" ht="15" customHeight="1">
      <c r="B26" s="15" t="s">
        <v>4</v>
      </c>
      <c r="C26" s="46">
        <f aca="true" t="shared" si="4" ref="C26:M26">SUM(C27:C30)</f>
        <v>7368</v>
      </c>
      <c r="D26" s="20">
        <f t="shared" si="4"/>
        <v>3979</v>
      </c>
      <c r="E26" s="21">
        <f t="shared" si="4"/>
        <v>24</v>
      </c>
      <c r="F26" s="38">
        <f t="shared" si="4"/>
        <v>159</v>
      </c>
      <c r="G26" s="39">
        <f t="shared" si="4"/>
        <v>3065</v>
      </c>
      <c r="H26" s="22">
        <f t="shared" si="4"/>
        <v>3</v>
      </c>
      <c r="I26" s="20">
        <f t="shared" si="4"/>
        <v>2</v>
      </c>
      <c r="J26" s="21">
        <f t="shared" si="4"/>
        <v>137</v>
      </c>
      <c r="K26" s="20">
        <f t="shared" si="4"/>
        <v>40</v>
      </c>
      <c r="L26" s="23">
        <f t="shared" si="4"/>
        <v>283</v>
      </c>
      <c r="M26" s="19">
        <f t="shared" si="4"/>
        <v>7045</v>
      </c>
    </row>
    <row r="27" spans="2:13" s="16" customFormat="1" ht="15" customHeight="1">
      <c r="B27" s="17" t="s">
        <v>5</v>
      </c>
      <c r="C27" s="40">
        <v>460</v>
      </c>
      <c r="D27" s="41">
        <v>387</v>
      </c>
      <c r="E27" s="42">
        <v>24</v>
      </c>
      <c r="F27" s="41">
        <v>0</v>
      </c>
      <c r="G27" s="42">
        <v>22</v>
      </c>
      <c r="H27" s="43">
        <v>2</v>
      </c>
      <c r="I27" s="41">
        <v>1</v>
      </c>
      <c r="J27" s="42">
        <v>25</v>
      </c>
      <c r="K27" s="41">
        <v>2</v>
      </c>
      <c r="L27" s="44">
        <v>106</v>
      </c>
      <c r="M27" s="40">
        <v>353</v>
      </c>
    </row>
    <row r="28" spans="2:13" s="16" customFormat="1" ht="15" customHeight="1">
      <c r="B28" s="17" t="s">
        <v>24</v>
      </c>
      <c r="C28" s="40">
        <v>6908</v>
      </c>
      <c r="D28" s="41">
        <v>3592</v>
      </c>
      <c r="E28" s="42">
        <v>0</v>
      </c>
      <c r="F28" s="41">
        <v>159</v>
      </c>
      <c r="G28" s="42">
        <v>3043</v>
      </c>
      <c r="H28" s="43">
        <v>1</v>
      </c>
      <c r="I28" s="41">
        <v>1</v>
      </c>
      <c r="J28" s="42">
        <v>112</v>
      </c>
      <c r="K28" s="41">
        <v>38</v>
      </c>
      <c r="L28" s="44">
        <v>177</v>
      </c>
      <c r="M28" s="40">
        <v>6692</v>
      </c>
    </row>
    <row r="29" spans="2:13" s="16" customFormat="1" ht="15" customHeight="1">
      <c r="B29" s="17" t="s">
        <v>6</v>
      </c>
      <c r="C29" s="40">
        <v>0</v>
      </c>
      <c r="D29" s="47" t="s">
        <v>29</v>
      </c>
      <c r="E29" s="49" t="s">
        <v>29</v>
      </c>
      <c r="F29" s="47" t="s">
        <v>29</v>
      </c>
      <c r="G29" s="49" t="s">
        <v>29</v>
      </c>
      <c r="H29" s="50" t="s">
        <v>29</v>
      </c>
      <c r="I29" s="47" t="s">
        <v>29</v>
      </c>
      <c r="J29" s="49" t="s">
        <v>29</v>
      </c>
      <c r="K29" s="47" t="s">
        <v>29</v>
      </c>
      <c r="L29" s="51" t="s">
        <v>29</v>
      </c>
      <c r="M29" s="52" t="s">
        <v>29</v>
      </c>
    </row>
    <row r="30" spans="2:13" s="16" customFormat="1" ht="15" customHeight="1">
      <c r="B30" s="18" t="s">
        <v>25</v>
      </c>
      <c r="C30" s="45">
        <v>0</v>
      </c>
      <c r="D30" s="48" t="s">
        <v>29</v>
      </c>
      <c r="E30" s="53" t="s">
        <v>29</v>
      </c>
      <c r="F30" s="48" t="s">
        <v>29</v>
      </c>
      <c r="G30" s="53" t="s">
        <v>29</v>
      </c>
      <c r="H30" s="54" t="s">
        <v>29</v>
      </c>
      <c r="I30" s="48" t="s">
        <v>29</v>
      </c>
      <c r="J30" s="53" t="s">
        <v>29</v>
      </c>
      <c r="K30" s="48" t="s">
        <v>29</v>
      </c>
      <c r="L30" s="55" t="s">
        <v>29</v>
      </c>
      <c r="M30" s="56" t="s">
        <v>29</v>
      </c>
    </row>
    <row r="31" spans="2:13" s="14" customFormat="1" ht="15" customHeight="1">
      <c r="B31" s="15" t="s">
        <v>28</v>
      </c>
      <c r="C31" s="46">
        <f aca="true" t="shared" si="5" ref="C31:M31">SUM(C32:C35)</f>
        <v>7367</v>
      </c>
      <c r="D31" s="20">
        <f t="shared" si="5"/>
        <v>3984</v>
      </c>
      <c r="E31" s="21">
        <f t="shared" si="5"/>
        <v>24</v>
      </c>
      <c r="F31" s="38">
        <f t="shared" si="5"/>
        <v>157</v>
      </c>
      <c r="G31" s="39">
        <f t="shared" si="5"/>
        <v>3061</v>
      </c>
      <c r="H31" s="22">
        <f t="shared" si="5"/>
        <v>3</v>
      </c>
      <c r="I31" s="20">
        <f t="shared" si="5"/>
        <v>2</v>
      </c>
      <c r="J31" s="21">
        <f t="shared" si="5"/>
        <v>136</v>
      </c>
      <c r="K31" s="20">
        <f t="shared" si="5"/>
        <v>40</v>
      </c>
      <c r="L31" s="23">
        <f t="shared" si="5"/>
        <v>283</v>
      </c>
      <c r="M31" s="19">
        <f t="shared" si="5"/>
        <v>7045</v>
      </c>
    </row>
    <row r="32" spans="2:13" s="16" customFormat="1" ht="15" customHeight="1">
      <c r="B32" s="17" t="s">
        <v>5</v>
      </c>
      <c r="C32" s="40">
        <v>460</v>
      </c>
      <c r="D32" s="41">
        <v>387</v>
      </c>
      <c r="E32" s="42">
        <v>24</v>
      </c>
      <c r="F32" s="41">
        <v>0</v>
      </c>
      <c r="G32" s="42">
        <v>22</v>
      </c>
      <c r="H32" s="43">
        <v>2</v>
      </c>
      <c r="I32" s="41">
        <v>1</v>
      </c>
      <c r="J32" s="42">
        <v>25</v>
      </c>
      <c r="K32" s="41">
        <v>2</v>
      </c>
      <c r="L32" s="44">
        <v>106</v>
      </c>
      <c r="M32" s="40">
        <v>353</v>
      </c>
    </row>
    <row r="33" spans="2:13" s="16" customFormat="1" ht="15" customHeight="1">
      <c r="B33" s="17" t="s">
        <v>24</v>
      </c>
      <c r="C33" s="40">
        <v>6907</v>
      </c>
      <c r="D33" s="41">
        <v>3597</v>
      </c>
      <c r="E33" s="42">
        <v>0</v>
      </c>
      <c r="F33" s="41">
        <v>157</v>
      </c>
      <c r="G33" s="42">
        <v>3039</v>
      </c>
      <c r="H33" s="43">
        <v>1</v>
      </c>
      <c r="I33" s="41">
        <v>1</v>
      </c>
      <c r="J33" s="42">
        <v>111</v>
      </c>
      <c r="K33" s="41">
        <v>38</v>
      </c>
      <c r="L33" s="44">
        <v>177</v>
      </c>
      <c r="M33" s="40">
        <v>6692</v>
      </c>
    </row>
    <row r="34" spans="2:13" s="16" customFormat="1" ht="15" customHeight="1">
      <c r="B34" s="17" t="s">
        <v>6</v>
      </c>
      <c r="C34" s="40">
        <v>0</v>
      </c>
      <c r="D34" s="47" t="s">
        <v>29</v>
      </c>
      <c r="E34" s="49" t="s">
        <v>29</v>
      </c>
      <c r="F34" s="47" t="s">
        <v>29</v>
      </c>
      <c r="G34" s="49" t="s">
        <v>29</v>
      </c>
      <c r="H34" s="50" t="s">
        <v>29</v>
      </c>
      <c r="I34" s="47" t="s">
        <v>29</v>
      </c>
      <c r="J34" s="49" t="s">
        <v>29</v>
      </c>
      <c r="K34" s="47" t="s">
        <v>29</v>
      </c>
      <c r="L34" s="51" t="s">
        <v>29</v>
      </c>
      <c r="M34" s="52" t="s">
        <v>29</v>
      </c>
    </row>
    <row r="35" spans="2:13" s="16" customFormat="1" ht="15" customHeight="1">
      <c r="B35" s="18" t="s">
        <v>25</v>
      </c>
      <c r="C35" s="45">
        <v>0</v>
      </c>
      <c r="D35" s="48" t="s">
        <v>29</v>
      </c>
      <c r="E35" s="53" t="s">
        <v>29</v>
      </c>
      <c r="F35" s="48" t="s">
        <v>29</v>
      </c>
      <c r="G35" s="53" t="s">
        <v>29</v>
      </c>
      <c r="H35" s="54" t="s">
        <v>29</v>
      </c>
      <c r="I35" s="48" t="s">
        <v>29</v>
      </c>
      <c r="J35" s="53" t="s">
        <v>29</v>
      </c>
      <c r="K35" s="48" t="s">
        <v>29</v>
      </c>
      <c r="L35" s="55" t="s">
        <v>29</v>
      </c>
      <c r="M35" s="56" t="s">
        <v>29</v>
      </c>
    </row>
    <row r="36" spans="2:13" s="33" customFormat="1" ht="15" customHeight="1">
      <c r="B36" s="15" t="s">
        <v>26</v>
      </c>
      <c r="C36" s="19">
        <f>SUM(C37:C40)</f>
        <v>7403</v>
      </c>
      <c r="D36" s="20">
        <f aca="true" t="shared" si="6" ref="D36:M36">SUM(D37:D40)</f>
        <v>3986</v>
      </c>
      <c r="E36" s="21">
        <f t="shared" si="6"/>
        <v>24</v>
      </c>
      <c r="F36" s="20">
        <f t="shared" si="6"/>
        <v>157</v>
      </c>
      <c r="G36" s="21">
        <f t="shared" si="6"/>
        <v>3061</v>
      </c>
      <c r="H36" s="22">
        <f t="shared" si="6"/>
        <v>3</v>
      </c>
      <c r="I36" s="20">
        <f t="shared" si="6"/>
        <v>2</v>
      </c>
      <c r="J36" s="21">
        <f t="shared" si="6"/>
        <v>686</v>
      </c>
      <c r="K36" s="20">
        <f t="shared" si="6"/>
        <v>40</v>
      </c>
      <c r="L36" s="23">
        <f t="shared" si="6"/>
        <v>270</v>
      </c>
      <c r="M36" s="19">
        <f t="shared" si="6"/>
        <v>7058</v>
      </c>
    </row>
    <row r="37" spans="2:13" s="16" customFormat="1" ht="15" customHeight="1">
      <c r="B37" s="17" t="s">
        <v>5</v>
      </c>
      <c r="C37" s="40">
        <v>496</v>
      </c>
      <c r="D37" s="41">
        <v>389</v>
      </c>
      <c r="E37" s="42">
        <v>24</v>
      </c>
      <c r="F37" s="41">
        <v>0</v>
      </c>
      <c r="G37" s="42">
        <v>22</v>
      </c>
      <c r="H37" s="43">
        <v>2</v>
      </c>
      <c r="I37" s="41">
        <v>1</v>
      </c>
      <c r="J37" s="42">
        <v>59</v>
      </c>
      <c r="K37" s="41">
        <v>2</v>
      </c>
      <c r="L37" s="44">
        <v>106</v>
      </c>
      <c r="M37" s="40">
        <v>353</v>
      </c>
    </row>
    <row r="38" spans="2:13" s="16" customFormat="1" ht="15" customHeight="1">
      <c r="B38" s="17" t="s">
        <v>24</v>
      </c>
      <c r="C38" s="40">
        <v>6907</v>
      </c>
      <c r="D38" s="41">
        <v>3597</v>
      </c>
      <c r="E38" s="42">
        <v>0</v>
      </c>
      <c r="F38" s="41">
        <v>157</v>
      </c>
      <c r="G38" s="42">
        <v>3039</v>
      </c>
      <c r="H38" s="43">
        <v>1</v>
      </c>
      <c r="I38" s="41">
        <v>1</v>
      </c>
      <c r="J38" s="42">
        <v>627</v>
      </c>
      <c r="K38" s="41">
        <v>38</v>
      </c>
      <c r="L38" s="44">
        <v>164</v>
      </c>
      <c r="M38" s="40">
        <v>6705</v>
      </c>
    </row>
    <row r="39" spans="2:13" s="16" customFormat="1" ht="15" customHeight="1">
      <c r="B39" s="17" t="s">
        <v>6</v>
      </c>
      <c r="C39" s="40">
        <v>0</v>
      </c>
      <c r="D39" s="47" t="s">
        <v>29</v>
      </c>
      <c r="E39" s="49" t="s">
        <v>29</v>
      </c>
      <c r="F39" s="47" t="s">
        <v>29</v>
      </c>
      <c r="G39" s="49" t="s">
        <v>29</v>
      </c>
      <c r="H39" s="50" t="s">
        <v>29</v>
      </c>
      <c r="I39" s="47" t="s">
        <v>29</v>
      </c>
      <c r="J39" s="49" t="s">
        <v>29</v>
      </c>
      <c r="K39" s="47" t="s">
        <v>29</v>
      </c>
      <c r="L39" s="51" t="s">
        <v>29</v>
      </c>
      <c r="M39" s="52" t="s">
        <v>29</v>
      </c>
    </row>
    <row r="40" spans="2:13" s="16" customFormat="1" ht="15" customHeight="1">
      <c r="B40" s="18" t="s">
        <v>25</v>
      </c>
      <c r="C40" s="45">
        <v>0</v>
      </c>
      <c r="D40" s="48" t="s">
        <v>29</v>
      </c>
      <c r="E40" s="53" t="s">
        <v>29</v>
      </c>
      <c r="F40" s="48" t="s">
        <v>29</v>
      </c>
      <c r="G40" s="53" t="s">
        <v>29</v>
      </c>
      <c r="H40" s="54" t="s">
        <v>29</v>
      </c>
      <c r="I40" s="48" t="s">
        <v>29</v>
      </c>
      <c r="J40" s="53" t="s">
        <v>29</v>
      </c>
      <c r="K40" s="48" t="s">
        <v>29</v>
      </c>
      <c r="L40" s="55" t="s">
        <v>29</v>
      </c>
      <c r="M40" s="56" t="s">
        <v>29</v>
      </c>
    </row>
    <row r="41" spans="2:13" s="24" customFormat="1" ht="15" customHeight="1">
      <c r="B41" s="15" t="s">
        <v>27</v>
      </c>
      <c r="C41" s="19">
        <f>SUM(C42:C45)</f>
        <v>7369</v>
      </c>
      <c r="D41" s="20">
        <f aca="true" t="shared" si="7" ref="D41:M41">SUM(D42:D45)</f>
        <v>3998</v>
      </c>
      <c r="E41" s="21">
        <f t="shared" si="7"/>
        <v>24</v>
      </c>
      <c r="F41" s="20">
        <f t="shared" si="7"/>
        <v>155</v>
      </c>
      <c r="G41" s="21">
        <f t="shared" si="7"/>
        <v>3052</v>
      </c>
      <c r="H41" s="22">
        <f t="shared" si="7"/>
        <v>3</v>
      </c>
      <c r="I41" s="20">
        <f t="shared" si="7"/>
        <v>2</v>
      </c>
      <c r="J41" s="21">
        <f t="shared" si="7"/>
        <v>135</v>
      </c>
      <c r="K41" s="20">
        <f t="shared" si="7"/>
        <v>40</v>
      </c>
      <c r="L41" s="23">
        <f t="shared" si="7"/>
        <v>270</v>
      </c>
      <c r="M41" s="19">
        <f t="shared" si="7"/>
        <v>7069</v>
      </c>
    </row>
    <row r="42" spans="2:13" s="16" customFormat="1" ht="15" customHeight="1">
      <c r="B42" s="17" t="s">
        <v>5</v>
      </c>
      <c r="C42" s="40">
        <f>SUM(D42:J42)</f>
        <v>461</v>
      </c>
      <c r="D42" s="41">
        <v>387</v>
      </c>
      <c r="E42" s="42">
        <v>24</v>
      </c>
      <c r="F42" s="41">
        <v>0</v>
      </c>
      <c r="G42" s="42">
        <v>22</v>
      </c>
      <c r="H42" s="43">
        <v>2</v>
      </c>
      <c r="I42" s="41">
        <v>1</v>
      </c>
      <c r="J42" s="42">
        <v>25</v>
      </c>
      <c r="K42" s="41">
        <v>2</v>
      </c>
      <c r="L42" s="44">
        <v>106</v>
      </c>
      <c r="M42" s="40">
        <v>363</v>
      </c>
    </row>
    <row r="43" spans="2:13" s="16" customFormat="1" ht="15" customHeight="1">
      <c r="B43" s="17" t="s">
        <v>24</v>
      </c>
      <c r="C43" s="40">
        <f>SUM(D43:J43)</f>
        <v>6908</v>
      </c>
      <c r="D43" s="41">
        <v>3611</v>
      </c>
      <c r="E43" s="42">
        <v>0</v>
      </c>
      <c r="F43" s="41">
        <v>155</v>
      </c>
      <c r="G43" s="42">
        <v>3030</v>
      </c>
      <c r="H43" s="43">
        <v>1</v>
      </c>
      <c r="I43" s="41">
        <v>1</v>
      </c>
      <c r="J43" s="42">
        <v>110</v>
      </c>
      <c r="K43" s="41">
        <v>38</v>
      </c>
      <c r="L43" s="44">
        <v>164</v>
      </c>
      <c r="M43" s="40">
        <v>6706</v>
      </c>
    </row>
    <row r="44" spans="2:13" s="16" customFormat="1" ht="15" customHeight="1">
      <c r="B44" s="17" t="s">
        <v>6</v>
      </c>
      <c r="C44" s="40">
        <v>0</v>
      </c>
      <c r="D44" s="47" t="s">
        <v>29</v>
      </c>
      <c r="E44" s="49" t="s">
        <v>29</v>
      </c>
      <c r="F44" s="47" t="s">
        <v>29</v>
      </c>
      <c r="G44" s="49" t="s">
        <v>29</v>
      </c>
      <c r="H44" s="50" t="s">
        <v>29</v>
      </c>
      <c r="I44" s="47" t="s">
        <v>29</v>
      </c>
      <c r="J44" s="49" t="s">
        <v>29</v>
      </c>
      <c r="K44" s="47" t="s">
        <v>29</v>
      </c>
      <c r="L44" s="51" t="s">
        <v>29</v>
      </c>
      <c r="M44" s="52" t="s">
        <v>29</v>
      </c>
    </row>
    <row r="45" spans="2:13" s="16" customFormat="1" ht="15" customHeight="1">
      <c r="B45" s="18" t="s">
        <v>25</v>
      </c>
      <c r="C45" s="45">
        <v>0</v>
      </c>
      <c r="D45" s="48" t="s">
        <v>29</v>
      </c>
      <c r="E45" s="53" t="s">
        <v>29</v>
      </c>
      <c r="F45" s="48" t="s">
        <v>29</v>
      </c>
      <c r="G45" s="53" t="s">
        <v>29</v>
      </c>
      <c r="H45" s="54" t="s">
        <v>29</v>
      </c>
      <c r="I45" s="48" t="s">
        <v>29</v>
      </c>
      <c r="J45" s="53" t="s">
        <v>29</v>
      </c>
      <c r="K45" s="48" t="s">
        <v>29</v>
      </c>
      <c r="L45" s="55" t="s">
        <v>29</v>
      </c>
      <c r="M45" s="56" t="s">
        <v>29</v>
      </c>
    </row>
    <row r="46" spans="2:13" s="24" customFormat="1" ht="15" customHeight="1">
      <c r="B46" s="58" t="s">
        <v>31</v>
      </c>
      <c r="C46" s="59">
        <v>7369</v>
      </c>
      <c r="D46" s="60">
        <v>3998</v>
      </c>
      <c r="E46" s="61">
        <v>24</v>
      </c>
      <c r="F46" s="60">
        <v>155</v>
      </c>
      <c r="G46" s="61">
        <v>3052</v>
      </c>
      <c r="H46" s="62">
        <v>3</v>
      </c>
      <c r="I46" s="60">
        <v>2</v>
      </c>
      <c r="J46" s="61">
        <v>135</v>
      </c>
      <c r="K46" s="60">
        <v>40</v>
      </c>
      <c r="L46" s="63">
        <v>270</v>
      </c>
      <c r="M46" s="59">
        <v>7069</v>
      </c>
    </row>
    <row r="47" spans="2:13" s="24" customFormat="1" ht="15" customHeight="1">
      <c r="B47" s="58" t="s">
        <v>32</v>
      </c>
      <c r="C47" s="59">
        <v>7369</v>
      </c>
      <c r="D47" s="60">
        <v>3998</v>
      </c>
      <c r="E47" s="61">
        <v>24</v>
      </c>
      <c r="F47" s="60">
        <v>155</v>
      </c>
      <c r="G47" s="61">
        <v>3052</v>
      </c>
      <c r="H47" s="62">
        <v>3</v>
      </c>
      <c r="I47" s="60">
        <v>2</v>
      </c>
      <c r="J47" s="61">
        <v>135</v>
      </c>
      <c r="K47" s="60">
        <v>40</v>
      </c>
      <c r="L47" s="63">
        <v>270</v>
      </c>
      <c r="M47" s="59">
        <v>7069</v>
      </c>
    </row>
    <row r="48" spans="2:14" s="24" customFormat="1" ht="15" customHeight="1">
      <c r="B48" s="15" t="s">
        <v>33</v>
      </c>
      <c r="C48" s="19">
        <f>SUM(D48:J48)</f>
        <v>7364</v>
      </c>
      <c r="D48" s="20">
        <v>3966</v>
      </c>
      <c r="E48" s="21">
        <v>29</v>
      </c>
      <c r="F48" s="20">
        <v>149</v>
      </c>
      <c r="G48" s="21">
        <v>3082</v>
      </c>
      <c r="H48" s="22">
        <v>3</v>
      </c>
      <c r="I48" s="20">
        <v>2</v>
      </c>
      <c r="J48" s="21">
        <v>133</v>
      </c>
      <c r="K48" s="20">
        <v>40</v>
      </c>
      <c r="L48" s="23">
        <v>271</v>
      </c>
      <c r="M48" s="19">
        <v>7054</v>
      </c>
      <c r="N48" s="67"/>
    </row>
    <row r="49" spans="2:14" s="24" customFormat="1" ht="15" customHeight="1">
      <c r="B49" s="58" t="s">
        <v>35</v>
      </c>
      <c r="C49" s="59">
        <f>SUM(D49:J49)</f>
        <v>7364</v>
      </c>
      <c r="D49" s="60">
        <v>3966</v>
      </c>
      <c r="E49" s="61">
        <v>29</v>
      </c>
      <c r="F49" s="60">
        <v>149</v>
      </c>
      <c r="G49" s="61">
        <v>3082</v>
      </c>
      <c r="H49" s="62">
        <v>3</v>
      </c>
      <c r="I49" s="60">
        <v>2</v>
      </c>
      <c r="J49" s="61">
        <v>133</v>
      </c>
      <c r="K49" s="60">
        <v>40</v>
      </c>
      <c r="L49" s="63">
        <v>271</v>
      </c>
      <c r="M49" s="59">
        <v>7054</v>
      </c>
      <c r="N49" s="64"/>
    </row>
    <row r="50" spans="2:14" s="24" customFormat="1" ht="15" customHeight="1">
      <c r="B50" s="58" t="s">
        <v>37</v>
      </c>
      <c r="C50" s="59">
        <f>SUM(D50:J50)</f>
        <v>7365</v>
      </c>
      <c r="D50" s="60">
        <v>3967</v>
      </c>
      <c r="E50" s="61">
        <v>29</v>
      </c>
      <c r="F50" s="60">
        <v>149</v>
      </c>
      <c r="G50" s="61">
        <v>3082</v>
      </c>
      <c r="H50" s="62">
        <v>3</v>
      </c>
      <c r="I50" s="60">
        <v>2</v>
      </c>
      <c r="J50" s="61">
        <v>133</v>
      </c>
      <c r="K50" s="60">
        <v>40</v>
      </c>
      <c r="L50" s="63">
        <v>271</v>
      </c>
      <c r="M50" s="59">
        <v>7054</v>
      </c>
      <c r="N50" s="64"/>
    </row>
    <row r="51" spans="2:14" s="24" customFormat="1" ht="15" customHeight="1">
      <c r="B51" s="58" t="s">
        <v>39</v>
      </c>
      <c r="C51" s="59">
        <f>SUM(D51:J51)</f>
        <v>7365</v>
      </c>
      <c r="D51" s="60">
        <v>3967</v>
      </c>
      <c r="E51" s="61">
        <v>29</v>
      </c>
      <c r="F51" s="60">
        <v>149</v>
      </c>
      <c r="G51" s="61">
        <v>3082</v>
      </c>
      <c r="H51" s="62">
        <v>3</v>
      </c>
      <c r="I51" s="60">
        <v>2</v>
      </c>
      <c r="J51" s="61">
        <v>133</v>
      </c>
      <c r="K51" s="60">
        <v>40</v>
      </c>
      <c r="L51" s="63">
        <v>271</v>
      </c>
      <c r="M51" s="59">
        <v>7054</v>
      </c>
      <c r="N51" s="64"/>
    </row>
    <row r="52" spans="2:14" s="24" customFormat="1" ht="15" customHeight="1">
      <c r="B52" s="58" t="s">
        <v>40</v>
      </c>
      <c r="C52" s="59">
        <v>7365</v>
      </c>
      <c r="D52" s="60">
        <v>3968</v>
      </c>
      <c r="E52" s="61">
        <v>29</v>
      </c>
      <c r="F52" s="60">
        <v>149</v>
      </c>
      <c r="G52" s="61">
        <v>3081</v>
      </c>
      <c r="H52" s="62">
        <v>3</v>
      </c>
      <c r="I52" s="60">
        <v>2</v>
      </c>
      <c r="J52" s="61">
        <v>133</v>
      </c>
      <c r="K52" s="60">
        <v>40</v>
      </c>
      <c r="L52" s="63">
        <v>271</v>
      </c>
      <c r="M52" s="59">
        <v>7054</v>
      </c>
      <c r="N52" s="64"/>
    </row>
    <row r="53" spans="2:14" ht="15" customHeight="1">
      <c r="B53" s="66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29" t="s">
        <v>38</v>
      </c>
      <c r="N53" s="64"/>
    </row>
    <row r="54" spans="11:13" ht="13.5">
      <c r="K54" s="65"/>
      <c r="M54" s="29" t="s">
        <v>36</v>
      </c>
    </row>
    <row r="58" spans="2:13" ht="13.5">
      <c r="B58" s="2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ht="13.5">
      <c r="B59" s="2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ht="13.5">
      <c r="B60" s="2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3.5">
      <c r="B61" s="2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3.5">
      <c r="B62" s="2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3.5">
      <c r="B63" s="2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3.5">
      <c r="B64" s="2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3.5">
      <c r="B65" s="26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2:13" ht="13.5">
      <c r="B66" s="2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2:13" ht="13.5">
      <c r="B67" s="2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ht="13.5">
      <c r="B68" s="2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3.5">
      <c r="B69" s="2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3.5">
      <c r="B70" s="2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3.5">
      <c r="B71" s="2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3.5">
      <c r="B72" s="2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3.5">
      <c r="B73" s="2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3.5">
      <c r="B74" s="2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3.5">
      <c r="B75" s="2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3.5">
      <c r="B76" s="2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3.5">
      <c r="B77" s="2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3.5">
      <c r="B78" s="2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3.5">
      <c r="B79" s="2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3.5">
      <c r="B80" s="2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3.5">
      <c r="B81" s="2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3.5">
      <c r="B82" s="2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3.5">
      <c r="B83" s="2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3.5">
      <c r="B84" s="2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3.5">
      <c r="B85" s="2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3.5">
      <c r="B86" s="2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3.5">
      <c r="B87" s="2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3.5">
      <c r="B88" s="2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3.5">
      <c r="B89" s="2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3.5">
      <c r="B90" s="2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3.5">
      <c r="B91" s="2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3.5"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3.5">
      <c r="B93" s="2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3.5"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3.5">
      <c r="B95" s="2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3.5"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3.5">
      <c r="B97" s="2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3.5">
      <c r="B98" s="2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3.5">
      <c r="B99" s="2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ht="13.5">
      <c r="B100" s="2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ht="13.5">
      <c r="B101" s="2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ht="13.5">
      <c r="B102" s="2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ht="13.5">
      <c r="B103" s="2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ht="13.5">
      <c r="B104" s="2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ht="13.5">
      <c r="B105" s="2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ht="13.5">
      <c r="B106" s="2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ht="13.5">
      <c r="B107" s="2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ht="13.5">
      <c r="B108" s="2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ht="13.5">
      <c r="B109" s="2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ht="13.5">
      <c r="B110" s="2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ht="13.5">
      <c r="B111" s="2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ht="13.5">
      <c r="B112" s="2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ht="13.5">
      <c r="B113" s="27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2:13" ht="13.5">
      <c r="B114" s="2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ht="13.5">
      <c r="B115" s="2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ht="13.5">
      <c r="B116" s="26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s="3" customFormat="1" ht="13.5"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s="3" customFormat="1" ht="13.5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s="3" customFormat="1" ht="13.5">
      <c r="B119" s="2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ht="13.5">
      <c r="B120" s="27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2:13" ht="13.5">
      <c r="B121" s="27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2:13" ht="13.5">
      <c r="B122" s="27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2:13" ht="13.5">
      <c r="B123" s="27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2:13" ht="13.5">
      <c r="B124" s="2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3.5">
      <c r="B125" s="27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2:13" s="3" customFormat="1" ht="13.5"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s="3" customFormat="1" ht="13.5">
      <c r="B127" s="2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s="3" customFormat="1" ht="13.5">
      <c r="B128" s="27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3.5">
      <c r="B129" s="27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2:13" ht="13.5">
      <c r="B130" s="2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2:13" ht="13.5">
      <c r="B131" s="2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ht="13.5">
      <c r="B132" s="2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2:13" ht="13.5">
      <c r="B133" s="2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2:13" ht="13.5">
      <c r="B134" s="2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2:13" s="3" customFormat="1" ht="13.5"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s="3" customFormat="1" ht="13.5"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s="3" customFormat="1" ht="13.5"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3.5">
      <c r="B138" s="27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2:13" ht="13.5">
      <c r="B139" s="2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2:13" ht="13.5">
      <c r="B140" s="27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2:13" ht="13.5">
      <c r="B141" s="27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2:13" ht="13.5">
      <c r="B142" s="27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2:13" ht="13.5">
      <c r="B143" s="2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2:13" s="3" customFormat="1" ht="13.5">
      <c r="B144" s="2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s="3" customFormat="1" ht="13.5">
      <c r="B145" s="27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s="3" customFormat="1" ht="13.5">
      <c r="B146" s="27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ht="13.5">
      <c r="B147" s="27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2:13" ht="13.5">
      <c r="B148" s="27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2:13" ht="13.5">
      <c r="B149" s="2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2:13" ht="13.5">
      <c r="B150" s="27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2:13" ht="13.5">
      <c r="B151" s="27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2:13" ht="13.5">
      <c r="B152" s="27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2:13" ht="13.5">
      <c r="B153" s="25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2:13" ht="13.5">
      <c r="B154" s="2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ht="13.5">
      <c r="B155" s="2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s="3" customFormat="1" ht="13.5">
      <c r="B156" s="27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2:13" s="3" customFormat="1" ht="13.5">
      <c r="B157" s="27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s="3" customFormat="1" ht="13.5">
      <c r="B158" s="27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ht="13.5">
      <c r="B159" s="27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2:13" ht="13.5">
      <c r="B160" s="27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2:13" ht="13.5">
      <c r="B161" s="27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2:13" ht="13.5">
      <c r="B162" s="27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2:13" ht="13.5">
      <c r="B163" s="27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2:13" ht="13.5">
      <c r="B164" s="27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2:13" s="3" customFormat="1" ht="13.5">
      <c r="B165" s="27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s="3" customFormat="1" ht="13.5"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s="3" customFormat="1" ht="13.5">
      <c r="B167" s="27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ht="13.5">
      <c r="B168" s="27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2:13" ht="13.5">
      <c r="B169" s="27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2:13" ht="13.5">
      <c r="B170" s="27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2:13" ht="13.5">
      <c r="B171" s="27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2:13" ht="13.5">
      <c r="B172" s="27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2:13" ht="13.5">
      <c r="B173" s="27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2:13" ht="13.5">
      <c r="B174" s="2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2:13" s="3" customFormat="1" ht="13.5">
      <c r="B175" s="27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s="3" customFormat="1" ht="13.5">
      <c r="B176" s="27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s="3" customFormat="1" ht="13.5"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ht="13.5">
      <c r="B178" s="27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2:13" ht="13.5">
      <c r="B179" s="27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2:13" ht="13.5">
      <c r="B180" s="27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2:13" ht="13.5">
      <c r="B181" s="2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2:13" ht="13.5">
      <c r="B182" s="27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2:13" ht="13.5">
      <c r="B183" s="27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2:13" ht="13.5">
      <c r="B184" s="25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2:13" ht="13.5">
      <c r="B185" s="2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ht="13.5">
      <c r="B186" s="2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ht="13.5">
      <c r="B187" s="26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2:13" ht="13.5">
      <c r="B188" s="27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2:13" ht="13.5">
      <c r="B189" s="25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2:13" ht="13.5">
      <c r="B190" s="2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ht="13.5">
      <c r="B191" s="2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ht="13.5">
      <c r="B192" s="2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ht="13.5">
      <c r="B193" s="2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ht="13.5">
      <c r="B194" s="2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ht="13.5">
      <c r="B195" s="2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ht="13.5">
      <c r="B196" s="2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ht="13.5">
      <c r="B197" s="2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ht="13.5">
      <c r="B198" s="2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ht="13.5">
      <c r="B199" s="2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ht="13.5">
      <c r="B200" s="27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2:13" ht="13.5">
      <c r="B201" s="2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2:13" ht="13.5">
      <c r="B202" s="2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ht="13.5">
      <c r="B203" s="2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ht="13.5">
      <c r="B204" s="2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ht="13.5">
      <c r="B205" s="2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ht="13.5">
      <c r="B206" s="2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ht="13.5">
      <c r="B207" s="2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ht="13.5">
      <c r="B208" s="2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ht="13.5">
      <c r="B209" s="2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ht="13.5">
      <c r="B210" s="2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ht="13.5">
      <c r="B211" s="2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ht="13.5">
      <c r="B212" s="27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2:13" ht="13.5">
      <c r="B213" s="2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2:13" ht="13.5">
      <c r="B214" s="2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ht="13.5">
      <c r="B215" s="2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ht="13.5">
      <c r="B216" s="2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ht="13.5">
      <c r="B217" s="2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ht="13.5">
      <c r="B218" s="2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ht="13.5">
      <c r="B219" s="2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ht="13.5">
      <c r="B220" s="2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ht="13.5">
      <c r="B221" s="2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ht="13.5">
      <c r="B222" s="2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ht="13.5">
      <c r="B223" s="2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ht="13.5">
      <c r="B224" s="27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2:13" ht="13.5">
      <c r="B225" s="2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2:13" ht="13.5">
      <c r="B226" s="2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ht="13.5">
      <c r="B227" s="2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ht="13.5">
      <c r="B228" s="2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ht="13.5">
      <c r="B229" s="2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ht="13.5">
      <c r="B230" s="2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ht="13.5">
      <c r="B231" s="2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ht="13.5">
      <c r="B232" s="2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ht="13.5">
      <c r="B233" s="2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ht="13.5">
      <c r="B234" s="2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ht="13.5">
      <c r="B235" s="2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ht="13.5">
      <c r="B236" s="27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2:13" ht="13.5">
      <c r="B237" s="2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2:13" ht="13.5">
      <c r="B238" s="2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ht="13.5">
      <c r="B239" s="2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ht="13.5">
      <c r="B240" s="2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ht="13.5">
      <c r="B241" s="2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ht="13.5">
      <c r="B242" s="2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ht="13.5">
      <c r="B243" s="2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ht="13.5">
      <c r="B244" s="2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ht="13.5">
      <c r="B245" s="2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ht="13.5">
      <c r="B246" s="2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ht="13.5">
      <c r="B247" s="2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ht="13.5">
      <c r="B248" s="27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2:13" ht="13.5">
      <c r="B249" s="2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2:13" ht="13.5">
      <c r="B250" s="2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ht="13.5">
      <c r="B251" s="2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ht="13.5">
      <c r="B252" s="2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ht="13.5">
      <c r="B253" s="2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ht="13.5">
      <c r="B254" s="2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ht="13.5">
      <c r="B255" s="2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ht="13.5">
      <c r="B256" s="2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ht="13.5">
      <c r="B257" s="2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ht="13.5">
      <c r="B258" s="2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ht="13.5">
      <c r="B259" s="2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ht="13.5">
      <c r="B260" s="27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2:13" ht="13.5">
      <c r="B261" s="2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2:13" ht="13.5">
      <c r="B262" s="2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ht="13.5">
      <c r="B263" s="2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ht="13.5">
      <c r="B264" s="2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ht="13.5">
      <c r="B265" s="2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ht="13.5">
      <c r="B266" s="2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ht="13.5">
      <c r="B267" s="2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ht="13.5">
      <c r="B268" s="2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ht="13.5">
      <c r="B269" s="2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ht="13.5">
      <c r="B270" s="2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ht="13.5">
      <c r="B271" s="2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ht="13.5">
      <c r="B272" s="2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ht="13.5">
      <c r="B273" s="2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ht="13.5">
      <c r="B274" s="26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2:13" ht="13.5">
      <c r="B275" s="27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2:13" ht="13.5">
      <c r="B276" s="27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2:13" ht="13.5">
      <c r="B277" s="27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2:13" ht="13.5">
      <c r="B278" s="27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2:13" ht="13.5">
      <c r="B279" s="27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2:13" ht="13.5">
      <c r="B280" s="27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2:13" ht="13.5">
      <c r="B281" s="27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2:13" ht="13.5">
      <c r="B282" s="27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2:13" ht="13.5">
      <c r="B283" s="27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2:13" ht="13.5">
      <c r="B284" s="27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2:13" ht="13.5">
      <c r="B285" s="27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2:13" ht="13.5">
      <c r="B286" s="27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2:13" ht="13.5">
      <c r="B287" s="27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2:13" ht="13.5">
      <c r="B288" s="27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2:13" ht="13.5">
      <c r="B289" s="27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2:13" ht="13.5">
      <c r="B290" s="27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2:13" ht="13.5">
      <c r="B291" s="27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2:13" ht="13.5">
      <c r="B292" s="27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2:13" ht="13.5">
      <c r="B293" s="27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2:13" ht="13.5">
      <c r="B294" s="27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2:13" ht="13.5">
      <c r="B295" s="27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2:13" ht="13.5">
      <c r="B296" s="27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2:13" ht="13.5">
      <c r="B297" s="27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2:13" ht="13.5">
      <c r="B298" s="27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2:13" ht="13.5">
      <c r="B299" s="27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2:13" ht="13.5">
      <c r="B300" s="27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2:13" ht="13.5">
      <c r="B301" s="27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2:13" ht="13.5">
      <c r="B302" s="27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2:13" ht="13.5">
      <c r="B303" s="27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2:13" ht="13.5">
      <c r="B304" s="27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2:13" ht="13.5">
      <c r="B305" s="27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2:13" ht="13.5">
      <c r="B306" s="27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2:13" ht="13.5">
      <c r="B307" s="27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2:13" ht="13.5">
      <c r="B308" s="27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2:13" ht="13.5">
      <c r="B309" s="27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2:13" ht="13.5">
      <c r="B310" s="27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2:13" ht="13.5">
      <c r="B311" s="27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2:13" ht="13.5">
      <c r="B312" s="27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2:13" ht="13.5"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2:13" ht="13.5">
      <c r="B314" s="27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2:13" ht="13.5">
      <c r="B315" s="27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2:13" ht="13.5">
      <c r="B316" s="27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2:13" ht="13.5">
      <c r="B317" s="27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2:13" ht="13.5">
      <c r="B318" s="27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2:13" ht="13.5">
      <c r="B319" s="27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2:13" ht="13.5">
      <c r="B320" s="27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2:13" ht="13.5">
      <c r="B321" s="27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2:13" ht="13.5">
      <c r="B322" s="27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2:13" ht="13.5">
      <c r="B323" s="27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2:13" ht="13.5">
      <c r="B324" s="27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2:13" ht="13.5">
      <c r="B325" s="27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2:13" ht="13.5">
      <c r="B326" s="25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2:13" ht="13.5">
      <c r="B327" s="25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ht="13.5">
      <c r="B328" s="2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</sheetData>
  <sheetProtection/>
  <mergeCells count="10">
    <mergeCell ref="I4:J4"/>
    <mergeCell ref="D3:J3"/>
    <mergeCell ref="K3:M3"/>
    <mergeCell ref="C3:C5"/>
    <mergeCell ref="K4:K5"/>
    <mergeCell ref="L4:L5"/>
    <mergeCell ref="M4:M5"/>
    <mergeCell ref="D4:E4"/>
    <mergeCell ref="F4:G4"/>
    <mergeCell ref="H4:H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&amp;R5.林      業</oddHeader>
    <oddFooter>&amp;C-41-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2014-04-04T09:07:58Z</cp:lastPrinted>
  <dcterms:created xsi:type="dcterms:W3CDTF">2006-12-19T02:13:48Z</dcterms:created>
  <dcterms:modified xsi:type="dcterms:W3CDTF">2014-04-04T09:07:59Z</dcterms:modified>
  <cp:category/>
  <cp:version/>
  <cp:contentType/>
  <cp:contentStatus/>
</cp:coreProperties>
</file>