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B-5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<sst xmlns="http://schemas.openxmlformats.org/spreadsheetml/2006/main" count="403" uniqueCount="50">
  <si>
    <t>中国</t>
  </si>
  <si>
    <t>英国</t>
  </si>
  <si>
    <t>米国</t>
  </si>
  <si>
    <t>合計</t>
  </si>
  <si>
    <t>朝鮮</t>
  </si>
  <si>
    <t>ペルー</t>
  </si>
  <si>
    <t>オーストラリア</t>
  </si>
  <si>
    <t>カナダ</t>
  </si>
  <si>
    <t>ドイツ</t>
  </si>
  <si>
    <t>インドネシア</t>
  </si>
  <si>
    <t>モンゴル</t>
  </si>
  <si>
    <t>フィリピン</t>
  </si>
  <si>
    <t>ロシア</t>
  </si>
  <si>
    <t>タイ</t>
  </si>
  <si>
    <t>ウガンダ</t>
  </si>
  <si>
    <t>ベトナム</t>
  </si>
  <si>
    <t>年次</t>
  </si>
  <si>
    <t>平成18年</t>
  </si>
  <si>
    <t>三国町</t>
  </si>
  <si>
    <t>丸岡町</t>
  </si>
  <si>
    <t>春江町</t>
  </si>
  <si>
    <t>坂井町</t>
  </si>
  <si>
    <t>ブラジル</t>
  </si>
  <si>
    <t>ルーマニア</t>
  </si>
  <si>
    <t>平成16年</t>
  </si>
  <si>
    <t>平成15年</t>
  </si>
  <si>
    <t>チリ</t>
  </si>
  <si>
    <t>ニュージーランド</t>
  </si>
  <si>
    <t>資料：市民生活課</t>
  </si>
  <si>
    <t>平成17年</t>
  </si>
  <si>
    <t>平成12年</t>
  </si>
  <si>
    <t>平成13年</t>
  </si>
  <si>
    <t>平成14年</t>
  </si>
  <si>
    <t>バングラデシュ</t>
  </si>
  <si>
    <t>フランス</t>
  </si>
  <si>
    <t>その他</t>
  </si>
  <si>
    <t>平成11年</t>
  </si>
  <si>
    <t>-</t>
  </si>
  <si>
    <t>韓国又は</t>
  </si>
  <si>
    <t>モルドバ</t>
  </si>
  <si>
    <t>平成19年</t>
  </si>
  <si>
    <t>単位：人</t>
  </si>
  <si>
    <t>平成20年</t>
  </si>
  <si>
    <t>※平成17年までは12月31日基準日　平成18年からは4月1日基準日</t>
  </si>
  <si>
    <t>平成21年</t>
  </si>
  <si>
    <t>平成22年</t>
  </si>
  <si>
    <t>平成23年</t>
  </si>
  <si>
    <t>平成24年</t>
  </si>
  <si>
    <t>B-5．国籍別外国人数</t>
  </si>
  <si>
    <t>平成25年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</si>
</sst>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0.0_ ;[Red]\-0.0\ "/>
    <numFmt numFmtId="179" formatCode="0.0;&quot;△ &quot;0.0"/>
    <numFmt numFmtId="180" formatCode="#,##0;&quot;△ &quot;#,##0"/>
    <numFmt numFmtId="181" formatCode="\ ###,###,##0;&quot;-&quot;###,###,##0"/>
    <numFmt numFmtId="182" formatCode="0.0_ "/>
    <numFmt numFmtId="183" formatCode="0_ "/>
  </numFmts>
  <fonts count="40">
    <font>
      <sz val="11"/>
      <name val="ＭＳ Ｐゴシック"/>
      <family val="3"/>
    </font>
    <font>
      <sz val="18"/>
      <name val="ＭＳ 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textRotation="255" shrinkToFit="1"/>
    </xf>
    <xf numFmtId="0" fontId="0" fillId="0" borderId="0" xfId="0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38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177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textRotation="255" shrinkToFit="1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180" fontId="4" fillId="0" borderId="13" xfId="0" applyNumberFormat="1" applyFont="1" applyFill="1" applyBorder="1" applyAlignment="1">
      <alignment vertical="center" shrinkToFit="1"/>
    </xf>
    <xf numFmtId="180" fontId="3" fillId="0" borderId="10" xfId="0" applyNumberFormat="1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textRotation="255" shrinkToFit="1"/>
    </xf>
    <xf numFmtId="0" fontId="5" fillId="0" borderId="15" xfId="0" applyFont="1" applyFill="1" applyBorder="1" applyAlignment="1">
      <alignment horizontal="center" vertical="center" textRotation="255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80" fontId="0" fillId="0" borderId="0" xfId="0" applyNumberFormat="1" applyFont="1" applyFill="1" applyAlignment="1">
      <alignment vertical="center" shrinkToFit="1"/>
    </xf>
    <xf numFmtId="180" fontId="5" fillId="0" borderId="14" xfId="0" applyNumberFormat="1" applyFont="1" applyFill="1" applyBorder="1" applyAlignment="1">
      <alignment horizontal="center" vertical="center" textRotation="255" shrinkToFit="1"/>
    </xf>
    <xf numFmtId="180" fontId="0" fillId="0" borderId="0" xfId="0" applyNumberFormat="1" applyFont="1" applyFill="1" applyBorder="1" applyAlignment="1">
      <alignment vertical="center" shrinkToFit="1"/>
    </xf>
    <xf numFmtId="180" fontId="0" fillId="0" borderId="0" xfId="0" applyNumberFormat="1" applyFont="1" applyFill="1" applyBorder="1" applyAlignment="1">
      <alignment vertical="center" textRotation="255" shrinkToFit="1"/>
    </xf>
    <xf numFmtId="180" fontId="5" fillId="0" borderId="16" xfId="0" applyNumberFormat="1" applyFont="1" applyFill="1" applyBorder="1" applyAlignment="1">
      <alignment horizontal="center" vertical="center" textRotation="255" shrinkToFit="1"/>
    </xf>
    <xf numFmtId="180" fontId="3" fillId="0" borderId="0" xfId="0" applyNumberFormat="1" applyFont="1" applyFill="1" applyAlignment="1">
      <alignment vertical="center" shrinkToFit="1"/>
    </xf>
    <xf numFmtId="180" fontId="4" fillId="0" borderId="13" xfId="0" applyNumberFormat="1" applyFont="1" applyFill="1" applyBorder="1" applyAlignment="1">
      <alignment horizontal="center" vertical="center" shrinkToFit="1"/>
    </xf>
    <xf numFmtId="180" fontId="3" fillId="0" borderId="10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0" fontId="4" fillId="0" borderId="19" xfId="0" applyNumberFormat="1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right" vertical="center" shrinkToFit="1"/>
    </xf>
    <xf numFmtId="0" fontId="3" fillId="0" borderId="18" xfId="0" applyFont="1" applyFill="1" applyBorder="1" applyAlignment="1">
      <alignment horizontal="right" vertical="center" shrinkToFit="1"/>
    </xf>
    <xf numFmtId="180" fontId="4" fillId="0" borderId="14" xfId="0" applyNumberFormat="1" applyFont="1" applyFill="1" applyBorder="1" applyAlignment="1">
      <alignment horizontal="right" vertical="center" shrinkToFit="1"/>
    </xf>
    <xf numFmtId="180" fontId="3" fillId="0" borderId="20" xfId="0" applyNumberFormat="1" applyFont="1" applyFill="1" applyBorder="1" applyAlignment="1">
      <alignment horizontal="right" vertical="center" shrinkToFit="1"/>
    </xf>
    <xf numFmtId="180" fontId="3" fillId="0" borderId="21" xfId="0" applyNumberFormat="1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distributed" vertical="center" shrinkToFit="1"/>
    </xf>
    <xf numFmtId="180" fontId="4" fillId="0" borderId="22" xfId="0" applyNumberFormat="1" applyFont="1" applyFill="1" applyBorder="1" applyAlignment="1">
      <alignment horizontal="right" vertical="center" shrinkToFit="1"/>
    </xf>
    <xf numFmtId="180" fontId="4" fillId="0" borderId="23" xfId="0" applyNumberFormat="1" applyFont="1" applyFill="1" applyBorder="1" applyAlignment="1">
      <alignment horizontal="right" vertical="center" shrinkToFit="1"/>
    </xf>
    <xf numFmtId="180" fontId="4" fillId="0" borderId="24" xfId="0" applyNumberFormat="1" applyFont="1" applyFill="1" applyBorder="1" applyAlignment="1">
      <alignment horizontal="right" vertical="center" shrinkToFit="1"/>
    </xf>
    <xf numFmtId="180" fontId="3" fillId="0" borderId="25" xfId="0" applyNumberFormat="1" applyFont="1" applyFill="1" applyBorder="1" applyAlignment="1">
      <alignment horizontal="right" vertical="center" shrinkToFit="1"/>
    </xf>
    <xf numFmtId="180" fontId="3" fillId="0" borderId="26" xfId="0" applyNumberFormat="1" applyFont="1" applyFill="1" applyBorder="1" applyAlignment="1">
      <alignment horizontal="right" vertical="center" shrinkToFit="1"/>
    </xf>
    <xf numFmtId="180" fontId="3" fillId="0" borderId="27" xfId="0" applyNumberFormat="1" applyFont="1" applyFill="1" applyBorder="1" applyAlignment="1">
      <alignment horizontal="right" vertical="center" shrinkToFit="1"/>
    </xf>
    <xf numFmtId="180" fontId="3" fillId="0" borderId="28" xfId="0" applyNumberFormat="1" applyFont="1" applyFill="1" applyBorder="1" applyAlignment="1">
      <alignment horizontal="right" vertical="center" shrinkToFit="1"/>
    </xf>
    <xf numFmtId="180" fontId="3" fillId="0" borderId="29" xfId="0" applyNumberFormat="1" applyFont="1" applyFill="1" applyBorder="1" applyAlignment="1">
      <alignment horizontal="right" vertical="center" shrinkToFit="1"/>
    </xf>
    <xf numFmtId="0" fontId="3" fillId="0" borderId="25" xfId="0" applyFont="1" applyFill="1" applyBorder="1" applyAlignment="1">
      <alignment horizontal="right" vertical="center" shrinkToFit="1"/>
    </xf>
    <xf numFmtId="0" fontId="3" fillId="0" borderId="26" xfId="0" applyFont="1" applyFill="1" applyBorder="1" applyAlignment="1">
      <alignment horizontal="right" vertical="center" shrinkToFit="1"/>
    </xf>
    <xf numFmtId="0" fontId="3" fillId="0" borderId="20" xfId="0" applyFont="1" applyFill="1" applyBorder="1" applyAlignment="1">
      <alignment horizontal="right" vertical="center" shrinkToFit="1"/>
    </xf>
    <xf numFmtId="180" fontId="3" fillId="0" borderId="30" xfId="0" applyNumberFormat="1" applyFont="1" applyFill="1" applyBorder="1" applyAlignment="1">
      <alignment horizontal="right" vertical="center" shrinkToFit="1"/>
    </xf>
    <xf numFmtId="0" fontId="3" fillId="0" borderId="27" xfId="0" applyFont="1" applyFill="1" applyBorder="1" applyAlignment="1">
      <alignment horizontal="right" vertical="center" shrinkToFit="1"/>
    </xf>
    <xf numFmtId="0" fontId="3" fillId="0" borderId="28" xfId="0" applyFont="1" applyFill="1" applyBorder="1" applyAlignment="1">
      <alignment horizontal="right" vertical="center" shrinkToFit="1"/>
    </xf>
    <xf numFmtId="0" fontId="3" fillId="0" borderId="21" xfId="0" applyFont="1" applyFill="1" applyBorder="1" applyAlignment="1">
      <alignment horizontal="right" vertical="center" shrinkToFit="1"/>
    </xf>
    <xf numFmtId="180" fontId="4" fillId="0" borderId="31" xfId="0" applyNumberFormat="1" applyFont="1" applyFill="1" applyBorder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80" fontId="3" fillId="0" borderId="33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180" fontId="4" fillId="0" borderId="34" xfId="0" applyNumberFormat="1" applyFont="1" applyFill="1" applyBorder="1" applyAlignment="1">
      <alignment horizontal="right" vertical="center" shrinkToFit="1"/>
    </xf>
    <xf numFmtId="180" fontId="4" fillId="0" borderId="35" xfId="0" applyNumberFormat="1" applyFont="1" applyFill="1" applyBorder="1" applyAlignment="1">
      <alignment horizontal="right" vertical="center" shrinkToFit="1"/>
    </xf>
    <xf numFmtId="180" fontId="4" fillId="0" borderId="15" xfId="0" applyNumberFormat="1" applyFont="1" applyFill="1" applyBorder="1" applyAlignment="1">
      <alignment horizontal="right" vertical="center" shrinkToFit="1"/>
    </xf>
    <xf numFmtId="0" fontId="5" fillId="0" borderId="36" xfId="0" applyFont="1" applyFill="1" applyBorder="1" applyAlignment="1">
      <alignment horizontal="center" vertical="center" textRotation="255" shrinkToFit="1"/>
    </xf>
    <xf numFmtId="0" fontId="5" fillId="0" borderId="35" xfId="0" applyFont="1" applyFill="1" applyBorder="1" applyAlignment="1">
      <alignment horizontal="center" vertical="center" textRotation="255" shrinkToFit="1"/>
    </xf>
    <xf numFmtId="0" fontId="3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 vertical="center" shrinkToFit="1"/>
    </xf>
    <xf numFmtId="180" fontId="4" fillId="0" borderId="12" xfId="0" applyNumberFormat="1" applyFont="1" applyFill="1" applyBorder="1" applyAlignment="1">
      <alignment vertical="center" shrinkToFit="1"/>
    </xf>
    <xf numFmtId="180" fontId="4" fillId="0" borderId="16" xfId="0" applyNumberFormat="1" applyFont="1" applyFill="1" applyBorder="1" applyAlignment="1">
      <alignment horizontal="right" vertical="center" shrinkToFit="1"/>
    </xf>
    <xf numFmtId="180" fontId="4" fillId="0" borderId="36" xfId="0" applyNumberFormat="1" applyFont="1" applyFill="1" applyBorder="1" applyAlignment="1">
      <alignment vertical="center" shrinkToFit="1"/>
    </xf>
    <xf numFmtId="180" fontId="4" fillId="0" borderId="35" xfId="0" applyNumberFormat="1" applyFont="1" applyFill="1" applyBorder="1" applyAlignment="1">
      <alignment vertical="center" shrinkToFit="1"/>
    </xf>
    <xf numFmtId="180" fontId="4" fillId="0" borderId="36" xfId="0" applyNumberFormat="1" applyFont="1" applyFill="1" applyBorder="1" applyAlignment="1">
      <alignment horizontal="right" vertical="center" shrinkToFit="1"/>
    </xf>
    <xf numFmtId="180" fontId="4" fillId="0" borderId="35" xfId="0" applyNumberFormat="1" applyFont="1" applyFill="1" applyBorder="1" applyAlignment="1">
      <alignment horizontal="right" vertical="center" shrinkToFit="1"/>
    </xf>
    <xf numFmtId="180" fontId="4" fillId="0" borderId="37" xfId="0" applyNumberFormat="1" applyFont="1" applyFill="1" applyBorder="1" applyAlignment="1">
      <alignment horizontal="right" vertical="center" shrinkToFit="1"/>
    </xf>
    <xf numFmtId="180" fontId="4" fillId="0" borderId="23" xfId="0" applyNumberFormat="1" applyFont="1" applyFill="1" applyBorder="1" applyAlignment="1">
      <alignment horizontal="right" vertical="center" shrinkToFit="1"/>
    </xf>
    <xf numFmtId="180" fontId="3" fillId="0" borderId="27" xfId="0" applyNumberFormat="1" applyFont="1" applyFill="1" applyBorder="1" applyAlignment="1">
      <alignment horizontal="right" vertical="center" shrinkToFit="1"/>
    </xf>
    <xf numFmtId="180" fontId="3" fillId="0" borderId="28" xfId="0" applyNumberFormat="1" applyFont="1" applyFill="1" applyBorder="1" applyAlignment="1">
      <alignment horizontal="right" vertical="center" shrinkToFit="1"/>
    </xf>
    <xf numFmtId="180" fontId="3" fillId="0" borderId="25" xfId="0" applyNumberFormat="1" applyFont="1" applyFill="1" applyBorder="1" applyAlignment="1">
      <alignment horizontal="right" vertical="center" shrinkToFit="1"/>
    </xf>
    <xf numFmtId="180" fontId="3" fillId="0" borderId="26" xfId="0" applyNumberFormat="1" applyFont="1" applyFill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69"/>
  <sheetViews>
    <sheetView showGridLines="0" tabSelected="1" zoomScalePageLayoutView="0" workbookViewId="0" topLeftCell="A22">
      <selection activeCell="AD6" sqref="AD6"/>
    </sheetView>
  </sheetViews>
  <sheetFormatPr defaultColWidth="9.00390625" defaultRowHeight="13.5"/>
  <cols>
    <col min="1" max="1" width="3.625" style="2" customWidth="1"/>
    <col min="2" max="2" width="6.375" style="2" customWidth="1"/>
    <col min="3" max="3" width="4.875" style="2" customWidth="1"/>
    <col min="4" max="5" width="2.625" style="27" customWidth="1"/>
    <col min="6" max="6" width="4.00390625" style="2" customWidth="1"/>
    <col min="7" max="8" width="2.625" style="2" customWidth="1"/>
    <col min="9" max="9" width="4.00390625" style="2" customWidth="1"/>
    <col min="10" max="10" width="2.625" style="2" customWidth="1"/>
    <col min="11" max="11" width="3.125" style="2" customWidth="1"/>
    <col min="12" max="12" width="3.375" style="2" customWidth="1"/>
    <col min="13" max="14" width="2.625" style="2" customWidth="1"/>
    <col min="15" max="17" width="3.125" style="2" customWidth="1"/>
    <col min="18" max="18" width="3.625" style="2" customWidth="1"/>
    <col min="19" max="19" width="4.00390625" style="2" customWidth="1"/>
    <col min="20" max="20" width="3.125" style="2" customWidth="1"/>
    <col min="21" max="21" width="3.375" style="2" customWidth="1"/>
    <col min="22" max="22" width="3.50390625" style="2" customWidth="1"/>
    <col min="23" max="23" width="2.625" style="2" customWidth="1"/>
    <col min="24" max="26" width="3.625" style="2" customWidth="1"/>
    <col min="27" max="27" width="2.625" style="2" customWidth="1"/>
    <col min="28" max="28" width="4.125" style="2" customWidth="1"/>
    <col min="29" max="16384" width="9.00390625" style="2" customWidth="1"/>
  </cols>
  <sheetData>
    <row r="1" spans="1:2" ht="30" customHeight="1">
      <c r="A1" s="1" t="s">
        <v>48</v>
      </c>
      <c r="B1" s="1"/>
    </row>
    <row r="2" spans="3:27" ht="18" customHeight="1">
      <c r="C2" s="10"/>
      <c r="AA2" s="69" t="s">
        <v>41</v>
      </c>
    </row>
    <row r="3" spans="2:27" s="3" customFormat="1" ht="76.5" customHeight="1">
      <c r="B3" s="44" t="s">
        <v>16</v>
      </c>
      <c r="C3" s="44" t="s">
        <v>3</v>
      </c>
      <c r="D3" s="31" t="s">
        <v>6</v>
      </c>
      <c r="E3" s="28" t="s">
        <v>33</v>
      </c>
      <c r="F3" s="23" t="s">
        <v>22</v>
      </c>
      <c r="G3" s="23" t="s">
        <v>7</v>
      </c>
      <c r="H3" s="23" t="s">
        <v>26</v>
      </c>
      <c r="I3" s="23" t="s">
        <v>0</v>
      </c>
      <c r="J3" s="23" t="s">
        <v>34</v>
      </c>
      <c r="K3" s="23" t="s">
        <v>8</v>
      </c>
      <c r="L3" s="23" t="s">
        <v>9</v>
      </c>
      <c r="M3" s="67" t="s">
        <v>38</v>
      </c>
      <c r="N3" s="68" t="s">
        <v>4</v>
      </c>
      <c r="O3" s="23" t="s">
        <v>10</v>
      </c>
      <c r="P3" s="23" t="s">
        <v>39</v>
      </c>
      <c r="Q3" s="23" t="s">
        <v>27</v>
      </c>
      <c r="R3" s="23" t="s">
        <v>5</v>
      </c>
      <c r="S3" s="23" t="s">
        <v>11</v>
      </c>
      <c r="T3" s="23" t="s">
        <v>23</v>
      </c>
      <c r="U3" s="23" t="s">
        <v>12</v>
      </c>
      <c r="V3" s="23" t="s">
        <v>13</v>
      </c>
      <c r="W3" s="23" t="s">
        <v>14</v>
      </c>
      <c r="X3" s="23" t="s">
        <v>1</v>
      </c>
      <c r="Y3" s="23" t="s">
        <v>2</v>
      </c>
      <c r="Z3" s="23" t="s">
        <v>15</v>
      </c>
      <c r="AA3" s="24" t="s">
        <v>35</v>
      </c>
    </row>
    <row r="4" spans="2:27" s="32" customFormat="1" ht="15" customHeight="1">
      <c r="B4" s="33" t="s">
        <v>36</v>
      </c>
      <c r="C4" s="19">
        <f aca="true" t="shared" si="0" ref="C4:L4">SUM(C5:C8)</f>
        <v>1177</v>
      </c>
      <c r="D4" s="45">
        <f t="shared" si="0"/>
        <v>0</v>
      </c>
      <c r="E4" s="38">
        <f t="shared" si="0"/>
        <v>2</v>
      </c>
      <c r="F4" s="38">
        <f t="shared" si="0"/>
        <v>145</v>
      </c>
      <c r="G4" s="38">
        <f t="shared" si="0"/>
        <v>0</v>
      </c>
      <c r="H4" s="38">
        <f t="shared" si="0"/>
        <v>0</v>
      </c>
      <c r="I4" s="38">
        <f t="shared" si="0"/>
        <v>217</v>
      </c>
      <c r="J4" s="38">
        <f t="shared" si="0"/>
        <v>0</v>
      </c>
      <c r="K4" s="38">
        <f t="shared" si="0"/>
        <v>3</v>
      </c>
      <c r="L4" s="38">
        <f t="shared" si="0"/>
        <v>4</v>
      </c>
      <c r="M4" s="77">
        <f>SUM(N5:N8)</f>
        <v>668</v>
      </c>
      <c r="N4" s="78"/>
      <c r="O4" s="38">
        <f aca="true" t="shared" si="1" ref="O4:AA4">SUM(O5:O8)</f>
        <v>0</v>
      </c>
      <c r="P4" s="38">
        <f t="shared" si="1"/>
        <v>0</v>
      </c>
      <c r="Q4" s="38">
        <f t="shared" si="1"/>
        <v>0</v>
      </c>
      <c r="R4" s="38">
        <f t="shared" si="1"/>
        <v>20</v>
      </c>
      <c r="S4" s="38">
        <f t="shared" si="1"/>
        <v>38</v>
      </c>
      <c r="T4" s="38">
        <f t="shared" si="1"/>
        <v>0</v>
      </c>
      <c r="U4" s="38">
        <f t="shared" si="1"/>
        <v>4</v>
      </c>
      <c r="V4" s="38">
        <f t="shared" si="1"/>
        <v>12</v>
      </c>
      <c r="W4" s="38">
        <f t="shared" si="1"/>
        <v>0</v>
      </c>
      <c r="X4" s="38">
        <f t="shared" si="1"/>
        <v>6</v>
      </c>
      <c r="Y4" s="38">
        <f t="shared" si="1"/>
        <v>4</v>
      </c>
      <c r="Z4" s="38">
        <f t="shared" si="1"/>
        <v>51</v>
      </c>
      <c r="AA4" s="47">
        <f t="shared" si="1"/>
        <v>3</v>
      </c>
    </row>
    <row r="5" spans="2:27" s="32" customFormat="1" ht="15" customHeight="1">
      <c r="B5" s="34" t="s">
        <v>18</v>
      </c>
      <c r="C5" s="20">
        <f>SUM(D5:AA5)</f>
        <v>172</v>
      </c>
      <c r="D5" s="36" t="s">
        <v>37</v>
      </c>
      <c r="E5" s="36" t="s">
        <v>37</v>
      </c>
      <c r="F5" s="36">
        <v>61</v>
      </c>
      <c r="G5" s="36" t="s">
        <v>37</v>
      </c>
      <c r="H5" s="36" t="s">
        <v>37</v>
      </c>
      <c r="I5" s="36">
        <v>8</v>
      </c>
      <c r="J5" s="36" t="s">
        <v>37</v>
      </c>
      <c r="K5" s="36">
        <v>2</v>
      </c>
      <c r="L5" s="36">
        <v>1</v>
      </c>
      <c r="M5" s="48"/>
      <c r="N5" s="49">
        <v>54</v>
      </c>
      <c r="O5" s="36" t="s">
        <v>37</v>
      </c>
      <c r="P5" s="36" t="s">
        <v>37</v>
      </c>
      <c r="Q5" s="36" t="s">
        <v>37</v>
      </c>
      <c r="R5" s="36" t="s">
        <v>37</v>
      </c>
      <c r="S5" s="36">
        <v>20</v>
      </c>
      <c r="T5" s="36" t="s">
        <v>37</v>
      </c>
      <c r="U5" s="36">
        <v>4</v>
      </c>
      <c r="V5" s="36">
        <v>5</v>
      </c>
      <c r="W5" s="36" t="s">
        <v>37</v>
      </c>
      <c r="X5" s="36">
        <v>1</v>
      </c>
      <c r="Y5" s="36">
        <v>1</v>
      </c>
      <c r="Z5" s="36">
        <v>15</v>
      </c>
      <c r="AA5" s="42" t="s">
        <v>37</v>
      </c>
    </row>
    <row r="6" spans="2:27" s="32" customFormat="1" ht="15" customHeight="1">
      <c r="B6" s="34" t="s">
        <v>19</v>
      </c>
      <c r="C6" s="20">
        <f>SUM(D6:AA6)</f>
        <v>581</v>
      </c>
      <c r="D6" s="36" t="s">
        <v>37</v>
      </c>
      <c r="E6" s="36">
        <v>2</v>
      </c>
      <c r="F6" s="36">
        <v>19</v>
      </c>
      <c r="G6" s="36" t="s">
        <v>37</v>
      </c>
      <c r="H6" s="36" t="s">
        <v>37</v>
      </c>
      <c r="I6" s="36">
        <v>107</v>
      </c>
      <c r="J6" s="36" t="s">
        <v>37</v>
      </c>
      <c r="K6" s="36">
        <v>1</v>
      </c>
      <c r="L6" s="36" t="s">
        <v>37</v>
      </c>
      <c r="M6" s="48"/>
      <c r="N6" s="49">
        <v>414</v>
      </c>
      <c r="O6" s="36" t="s">
        <v>37</v>
      </c>
      <c r="P6" s="36" t="s">
        <v>37</v>
      </c>
      <c r="Q6" s="36" t="s">
        <v>37</v>
      </c>
      <c r="R6" s="36">
        <v>10</v>
      </c>
      <c r="S6" s="36">
        <v>10</v>
      </c>
      <c r="T6" s="36" t="s">
        <v>37</v>
      </c>
      <c r="U6" s="36" t="s">
        <v>37</v>
      </c>
      <c r="V6" s="36">
        <v>1</v>
      </c>
      <c r="W6" s="36" t="s">
        <v>37</v>
      </c>
      <c r="X6" s="36">
        <v>2</v>
      </c>
      <c r="Y6" s="36">
        <v>2</v>
      </c>
      <c r="Z6" s="36">
        <v>10</v>
      </c>
      <c r="AA6" s="42">
        <v>3</v>
      </c>
    </row>
    <row r="7" spans="2:27" s="32" customFormat="1" ht="15" customHeight="1">
      <c r="B7" s="34" t="s">
        <v>20</v>
      </c>
      <c r="C7" s="20">
        <f>SUM(D7:AA7)</f>
        <v>321</v>
      </c>
      <c r="D7" s="36" t="s">
        <v>37</v>
      </c>
      <c r="E7" s="36" t="s">
        <v>37</v>
      </c>
      <c r="F7" s="36">
        <v>64</v>
      </c>
      <c r="G7" s="36" t="s">
        <v>37</v>
      </c>
      <c r="H7" s="36" t="s">
        <v>37</v>
      </c>
      <c r="I7" s="36">
        <v>55</v>
      </c>
      <c r="J7" s="36" t="s">
        <v>37</v>
      </c>
      <c r="K7" s="36" t="s">
        <v>37</v>
      </c>
      <c r="L7" s="36">
        <v>3</v>
      </c>
      <c r="M7" s="48"/>
      <c r="N7" s="49">
        <v>165</v>
      </c>
      <c r="O7" s="36" t="s">
        <v>37</v>
      </c>
      <c r="P7" s="36" t="s">
        <v>37</v>
      </c>
      <c r="Q7" s="36" t="s">
        <v>37</v>
      </c>
      <c r="R7" s="36">
        <v>10</v>
      </c>
      <c r="S7" s="36">
        <v>5</v>
      </c>
      <c r="T7" s="36" t="s">
        <v>37</v>
      </c>
      <c r="U7" s="36" t="s">
        <v>37</v>
      </c>
      <c r="V7" s="36">
        <v>4</v>
      </c>
      <c r="W7" s="36" t="s">
        <v>37</v>
      </c>
      <c r="X7" s="36">
        <v>1</v>
      </c>
      <c r="Y7" s="36">
        <v>1</v>
      </c>
      <c r="Z7" s="36">
        <v>13</v>
      </c>
      <c r="AA7" s="42" t="s">
        <v>37</v>
      </c>
    </row>
    <row r="8" spans="2:27" s="32" customFormat="1" ht="15" customHeight="1">
      <c r="B8" s="35" t="s">
        <v>21</v>
      </c>
      <c r="C8" s="21">
        <f>SUM(D8:AA8)</f>
        <v>103</v>
      </c>
      <c r="D8" s="36" t="s">
        <v>37</v>
      </c>
      <c r="E8" s="37" t="s">
        <v>37</v>
      </c>
      <c r="F8" s="37">
        <v>1</v>
      </c>
      <c r="G8" s="37" t="s">
        <v>37</v>
      </c>
      <c r="H8" s="37" t="s">
        <v>37</v>
      </c>
      <c r="I8" s="37">
        <v>47</v>
      </c>
      <c r="J8" s="37" t="s">
        <v>37</v>
      </c>
      <c r="K8" s="37" t="s">
        <v>37</v>
      </c>
      <c r="L8" s="37" t="s">
        <v>37</v>
      </c>
      <c r="M8" s="50"/>
      <c r="N8" s="51">
        <v>35</v>
      </c>
      <c r="O8" s="37" t="s">
        <v>37</v>
      </c>
      <c r="P8" s="37" t="s">
        <v>37</v>
      </c>
      <c r="Q8" s="37" t="s">
        <v>37</v>
      </c>
      <c r="R8" s="37" t="s">
        <v>37</v>
      </c>
      <c r="S8" s="37">
        <v>3</v>
      </c>
      <c r="T8" s="37" t="s">
        <v>37</v>
      </c>
      <c r="U8" s="37" t="s">
        <v>37</v>
      </c>
      <c r="V8" s="37">
        <v>2</v>
      </c>
      <c r="W8" s="37" t="s">
        <v>37</v>
      </c>
      <c r="X8" s="37">
        <v>2</v>
      </c>
      <c r="Y8" s="37" t="s">
        <v>37</v>
      </c>
      <c r="Z8" s="37">
        <v>13</v>
      </c>
      <c r="AA8" s="43" t="s">
        <v>37</v>
      </c>
    </row>
    <row r="9" spans="2:27" s="3" customFormat="1" ht="15" customHeight="1">
      <c r="B9" s="18" t="s">
        <v>30</v>
      </c>
      <c r="C9" s="19">
        <f aca="true" t="shared" si="2" ref="C9:L9">SUM(C10:C13)</f>
        <v>1225</v>
      </c>
      <c r="D9" s="45">
        <f t="shared" si="2"/>
        <v>2</v>
      </c>
      <c r="E9" s="38">
        <f t="shared" si="2"/>
        <v>3</v>
      </c>
      <c r="F9" s="38">
        <f t="shared" si="2"/>
        <v>164</v>
      </c>
      <c r="G9" s="38">
        <f t="shared" si="2"/>
        <v>0</v>
      </c>
      <c r="H9" s="38">
        <f t="shared" si="2"/>
        <v>0</v>
      </c>
      <c r="I9" s="38">
        <f t="shared" si="2"/>
        <v>231</v>
      </c>
      <c r="J9" s="38">
        <f t="shared" si="2"/>
        <v>0</v>
      </c>
      <c r="K9" s="38">
        <f t="shared" si="2"/>
        <v>2</v>
      </c>
      <c r="L9" s="38">
        <f t="shared" si="2"/>
        <v>7</v>
      </c>
      <c r="M9" s="77">
        <f>SUM(N10:N13)</f>
        <v>655</v>
      </c>
      <c r="N9" s="78"/>
      <c r="O9" s="38">
        <f aca="true" t="shared" si="3" ref="O9:AA9">SUM(O10:O13)</f>
        <v>0</v>
      </c>
      <c r="P9" s="38">
        <f t="shared" si="3"/>
        <v>0</v>
      </c>
      <c r="Q9" s="38">
        <f t="shared" si="3"/>
        <v>0</v>
      </c>
      <c r="R9" s="38">
        <f t="shared" si="3"/>
        <v>16</v>
      </c>
      <c r="S9" s="38">
        <f t="shared" si="3"/>
        <v>48</v>
      </c>
      <c r="T9" s="38">
        <f t="shared" si="3"/>
        <v>3</v>
      </c>
      <c r="U9" s="38">
        <f t="shared" si="3"/>
        <v>5</v>
      </c>
      <c r="V9" s="38">
        <f t="shared" si="3"/>
        <v>14</v>
      </c>
      <c r="W9" s="38">
        <f t="shared" si="3"/>
        <v>1</v>
      </c>
      <c r="X9" s="38">
        <f t="shared" si="3"/>
        <v>6</v>
      </c>
      <c r="Y9" s="38">
        <f t="shared" si="3"/>
        <v>3</v>
      </c>
      <c r="Z9" s="38">
        <f t="shared" si="3"/>
        <v>57</v>
      </c>
      <c r="AA9" s="47">
        <f t="shared" si="3"/>
        <v>8</v>
      </c>
    </row>
    <row r="10" spans="2:27" s="3" customFormat="1" ht="15" customHeight="1">
      <c r="B10" s="13" t="s">
        <v>18</v>
      </c>
      <c r="C10" s="20">
        <f>SUM(D10:AA10)</f>
        <v>173</v>
      </c>
      <c r="D10" s="52">
        <v>1</v>
      </c>
      <c r="E10" s="49" t="s">
        <v>37</v>
      </c>
      <c r="F10" s="39">
        <v>53</v>
      </c>
      <c r="G10" s="39" t="s">
        <v>37</v>
      </c>
      <c r="H10" s="39" t="s">
        <v>37</v>
      </c>
      <c r="I10" s="39">
        <v>10</v>
      </c>
      <c r="J10" s="39" t="s">
        <v>37</v>
      </c>
      <c r="K10" s="39">
        <v>1</v>
      </c>
      <c r="L10" s="39">
        <v>2</v>
      </c>
      <c r="M10" s="53"/>
      <c r="N10" s="54">
        <v>50</v>
      </c>
      <c r="O10" s="39" t="s">
        <v>37</v>
      </c>
      <c r="P10" s="39" t="s">
        <v>37</v>
      </c>
      <c r="Q10" s="39" t="s">
        <v>37</v>
      </c>
      <c r="R10" s="39" t="s">
        <v>37</v>
      </c>
      <c r="S10" s="39">
        <v>26</v>
      </c>
      <c r="T10" s="39">
        <v>3</v>
      </c>
      <c r="U10" s="39">
        <v>5</v>
      </c>
      <c r="V10" s="39">
        <v>5</v>
      </c>
      <c r="W10" s="39" t="s">
        <v>37</v>
      </c>
      <c r="X10" s="39">
        <v>1</v>
      </c>
      <c r="Y10" s="39">
        <v>1</v>
      </c>
      <c r="Z10" s="39">
        <v>15</v>
      </c>
      <c r="AA10" s="55" t="s">
        <v>37</v>
      </c>
    </row>
    <row r="11" spans="2:27" s="3" customFormat="1" ht="15" customHeight="1">
      <c r="B11" s="13" t="s">
        <v>19</v>
      </c>
      <c r="C11" s="20">
        <f>SUM(D11:AA11)</f>
        <v>590</v>
      </c>
      <c r="D11" s="52">
        <v>1</v>
      </c>
      <c r="E11" s="49">
        <v>3</v>
      </c>
      <c r="F11" s="39">
        <v>18</v>
      </c>
      <c r="G11" s="39" t="s">
        <v>37</v>
      </c>
      <c r="H11" s="39" t="s">
        <v>37</v>
      </c>
      <c r="I11" s="39">
        <v>111</v>
      </c>
      <c r="J11" s="39" t="s">
        <v>37</v>
      </c>
      <c r="K11" s="39">
        <v>1</v>
      </c>
      <c r="L11" s="39" t="s">
        <v>37</v>
      </c>
      <c r="M11" s="53"/>
      <c r="N11" s="54">
        <v>413</v>
      </c>
      <c r="O11" s="39" t="s">
        <v>37</v>
      </c>
      <c r="P11" s="39" t="s">
        <v>37</v>
      </c>
      <c r="Q11" s="39" t="s">
        <v>37</v>
      </c>
      <c r="R11" s="39">
        <v>10</v>
      </c>
      <c r="S11" s="39">
        <v>11</v>
      </c>
      <c r="T11" s="39" t="s">
        <v>37</v>
      </c>
      <c r="U11" s="39" t="s">
        <v>37</v>
      </c>
      <c r="V11" s="39">
        <v>2</v>
      </c>
      <c r="W11" s="39" t="s">
        <v>37</v>
      </c>
      <c r="X11" s="39">
        <v>2</v>
      </c>
      <c r="Y11" s="39">
        <v>1</v>
      </c>
      <c r="Z11" s="39">
        <v>9</v>
      </c>
      <c r="AA11" s="55">
        <v>8</v>
      </c>
    </row>
    <row r="12" spans="2:27" s="3" customFormat="1" ht="15" customHeight="1">
      <c r="B12" s="13" t="s">
        <v>20</v>
      </c>
      <c r="C12" s="20">
        <f>SUM(D12:AA12)</f>
        <v>378</v>
      </c>
      <c r="D12" s="52" t="s">
        <v>37</v>
      </c>
      <c r="E12" s="49" t="s">
        <v>37</v>
      </c>
      <c r="F12" s="39">
        <v>92</v>
      </c>
      <c r="G12" s="39" t="s">
        <v>37</v>
      </c>
      <c r="H12" s="39" t="s">
        <v>37</v>
      </c>
      <c r="I12" s="39">
        <v>77</v>
      </c>
      <c r="J12" s="39" t="s">
        <v>37</v>
      </c>
      <c r="K12" s="39" t="s">
        <v>37</v>
      </c>
      <c r="L12" s="39">
        <v>4</v>
      </c>
      <c r="M12" s="53"/>
      <c r="N12" s="54">
        <v>166</v>
      </c>
      <c r="O12" s="39" t="s">
        <v>37</v>
      </c>
      <c r="P12" s="39" t="s">
        <v>37</v>
      </c>
      <c r="Q12" s="39" t="s">
        <v>37</v>
      </c>
      <c r="R12" s="39">
        <v>6</v>
      </c>
      <c r="S12" s="39">
        <v>8</v>
      </c>
      <c r="T12" s="39" t="s">
        <v>37</v>
      </c>
      <c r="U12" s="39" t="s">
        <v>37</v>
      </c>
      <c r="V12" s="39">
        <v>4</v>
      </c>
      <c r="W12" s="39" t="s">
        <v>37</v>
      </c>
      <c r="X12" s="39">
        <v>1</v>
      </c>
      <c r="Y12" s="39">
        <v>1</v>
      </c>
      <c r="Z12" s="39">
        <v>19</v>
      </c>
      <c r="AA12" s="55" t="s">
        <v>37</v>
      </c>
    </row>
    <row r="13" spans="2:27" s="3" customFormat="1" ht="15" customHeight="1">
      <c r="B13" s="14" t="s">
        <v>21</v>
      </c>
      <c r="C13" s="21">
        <f>SUM(D13:AA13)</f>
        <v>84</v>
      </c>
      <c r="D13" s="56" t="s">
        <v>37</v>
      </c>
      <c r="E13" s="51" t="s">
        <v>37</v>
      </c>
      <c r="F13" s="40">
        <v>1</v>
      </c>
      <c r="G13" s="40" t="s">
        <v>37</v>
      </c>
      <c r="H13" s="40" t="s">
        <v>37</v>
      </c>
      <c r="I13" s="40">
        <v>33</v>
      </c>
      <c r="J13" s="40" t="s">
        <v>37</v>
      </c>
      <c r="K13" s="40" t="s">
        <v>37</v>
      </c>
      <c r="L13" s="40">
        <v>1</v>
      </c>
      <c r="M13" s="57"/>
      <c r="N13" s="58">
        <v>26</v>
      </c>
      <c r="O13" s="40" t="s">
        <v>37</v>
      </c>
      <c r="P13" s="40" t="s">
        <v>37</v>
      </c>
      <c r="Q13" s="40" t="s">
        <v>37</v>
      </c>
      <c r="R13" s="40" t="s">
        <v>37</v>
      </c>
      <c r="S13" s="40">
        <v>3</v>
      </c>
      <c r="T13" s="40" t="s">
        <v>37</v>
      </c>
      <c r="U13" s="40" t="s">
        <v>37</v>
      </c>
      <c r="V13" s="40">
        <v>3</v>
      </c>
      <c r="W13" s="40">
        <v>1</v>
      </c>
      <c r="X13" s="40">
        <v>2</v>
      </c>
      <c r="Y13" s="40" t="s">
        <v>37</v>
      </c>
      <c r="Z13" s="40">
        <v>14</v>
      </c>
      <c r="AA13" s="59" t="s">
        <v>37</v>
      </c>
    </row>
    <row r="14" spans="2:27" s="3" customFormat="1" ht="15" customHeight="1">
      <c r="B14" s="18" t="s">
        <v>31</v>
      </c>
      <c r="C14" s="19">
        <f aca="true" t="shared" si="4" ref="C14:L14">SUM(C15:C18)</f>
        <v>1282</v>
      </c>
      <c r="D14" s="60">
        <f>SUM(D15:D18)</f>
        <v>0</v>
      </c>
      <c r="E14" s="46">
        <f t="shared" si="4"/>
        <v>1</v>
      </c>
      <c r="F14" s="38">
        <f t="shared" si="4"/>
        <v>132</v>
      </c>
      <c r="G14" s="38">
        <f t="shared" si="4"/>
        <v>1</v>
      </c>
      <c r="H14" s="38">
        <f t="shared" si="4"/>
        <v>0</v>
      </c>
      <c r="I14" s="38">
        <f t="shared" si="4"/>
        <v>365</v>
      </c>
      <c r="J14" s="38">
        <f t="shared" si="4"/>
        <v>1</v>
      </c>
      <c r="K14" s="38">
        <f t="shared" si="4"/>
        <v>2</v>
      </c>
      <c r="L14" s="38">
        <f t="shared" si="4"/>
        <v>6</v>
      </c>
      <c r="M14" s="77">
        <f>SUM(N15:N18)</f>
        <v>620</v>
      </c>
      <c r="N14" s="78"/>
      <c r="O14" s="38">
        <f aca="true" t="shared" si="5" ref="O14:AA14">SUM(O15:O18)</f>
        <v>0</v>
      </c>
      <c r="P14" s="38">
        <f t="shared" si="5"/>
        <v>1</v>
      </c>
      <c r="Q14" s="38">
        <f t="shared" si="5"/>
        <v>1</v>
      </c>
      <c r="R14" s="38">
        <f t="shared" si="5"/>
        <v>14</v>
      </c>
      <c r="S14" s="38">
        <f t="shared" si="5"/>
        <v>48</v>
      </c>
      <c r="T14" s="38">
        <f t="shared" si="5"/>
        <v>4</v>
      </c>
      <c r="U14" s="38">
        <f t="shared" si="5"/>
        <v>10</v>
      </c>
      <c r="V14" s="38">
        <f t="shared" si="5"/>
        <v>15</v>
      </c>
      <c r="W14" s="38">
        <f t="shared" si="5"/>
        <v>1</v>
      </c>
      <c r="X14" s="38">
        <f t="shared" si="5"/>
        <v>5</v>
      </c>
      <c r="Y14" s="38">
        <f t="shared" si="5"/>
        <v>6</v>
      </c>
      <c r="Z14" s="38">
        <f t="shared" si="5"/>
        <v>45</v>
      </c>
      <c r="AA14" s="47">
        <f t="shared" si="5"/>
        <v>4</v>
      </c>
    </row>
    <row r="15" spans="2:27" s="3" customFormat="1" ht="15" customHeight="1">
      <c r="B15" s="13" t="s">
        <v>18</v>
      </c>
      <c r="C15" s="20">
        <f>SUM(D15:AA15)</f>
        <v>201</v>
      </c>
      <c r="D15" s="52" t="s">
        <v>37</v>
      </c>
      <c r="E15" s="49" t="s">
        <v>37</v>
      </c>
      <c r="F15" s="39">
        <v>55</v>
      </c>
      <c r="G15" s="39" t="s">
        <v>37</v>
      </c>
      <c r="H15" s="39" t="s">
        <v>37</v>
      </c>
      <c r="I15" s="39">
        <v>35</v>
      </c>
      <c r="J15" s="39" t="s">
        <v>37</v>
      </c>
      <c r="K15" s="39">
        <v>1</v>
      </c>
      <c r="L15" s="39">
        <v>1</v>
      </c>
      <c r="M15" s="53"/>
      <c r="N15" s="54">
        <v>52</v>
      </c>
      <c r="O15" s="39" t="s">
        <v>37</v>
      </c>
      <c r="P15" s="39" t="s">
        <v>37</v>
      </c>
      <c r="Q15" s="39" t="s">
        <v>37</v>
      </c>
      <c r="R15" s="39" t="s">
        <v>37</v>
      </c>
      <c r="S15" s="39">
        <v>25</v>
      </c>
      <c r="T15" s="39">
        <v>4</v>
      </c>
      <c r="U15" s="39">
        <v>10</v>
      </c>
      <c r="V15" s="39">
        <v>5</v>
      </c>
      <c r="W15" s="39" t="s">
        <v>37</v>
      </c>
      <c r="X15" s="39">
        <v>1</v>
      </c>
      <c r="Y15" s="39">
        <v>1</v>
      </c>
      <c r="Z15" s="39">
        <v>11</v>
      </c>
      <c r="AA15" s="55" t="s">
        <v>37</v>
      </c>
    </row>
    <row r="16" spans="2:27" s="3" customFormat="1" ht="15" customHeight="1">
      <c r="B16" s="13" t="s">
        <v>19</v>
      </c>
      <c r="C16" s="20">
        <f>SUM(D16:AA16)</f>
        <v>589</v>
      </c>
      <c r="D16" s="52" t="s">
        <v>37</v>
      </c>
      <c r="E16" s="49">
        <v>1</v>
      </c>
      <c r="F16" s="39">
        <v>15</v>
      </c>
      <c r="G16" s="39" t="s">
        <v>37</v>
      </c>
      <c r="H16" s="39" t="s">
        <v>37</v>
      </c>
      <c r="I16" s="39">
        <v>132</v>
      </c>
      <c r="J16" s="39">
        <v>1</v>
      </c>
      <c r="K16" s="39">
        <v>1</v>
      </c>
      <c r="L16" s="39" t="s">
        <v>37</v>
      </c>
      <c r="M16" s="53"/>
      <c r="N16" s="54">
        <v>399</v>
      </c>
      <c r="O16" s="39" t="s">
        <v>37</v>
      </c>
      <c r="P16" s="39" t="s">
        <v>37</v>
      </c>
      <c r="Q16" s="39">
        <v>1</v>
      </c>
      <c r="R16" s="39">
        <v>7</v>
      </c>
      <c r="S16" s="39">
        <v>13</v>
      </c>
      <c r="T16" s="39" t="s">
        <v>37</v>
      </c>
      <c r="U16" s="39" t="s">
        <v>37</v>
      </c>
      <c r="V16" s="39">
        <v>4</v>
      </c>
      <c r="W16" s="39" t="s">
        <v>37</v>
      </c>
      <c r="X16" s="39">
        <v>2</v>
      </c>
      <c r="Y16" s="39">
        <v>3</v>
      </c>
      <c r="Z16" s="39">
        <v>6</v>
      </c>
      <c r="AA16" s="55">
        <v>4</v>
      </c>
    </row>
    <row r="17" spans="2:27" s="3" customFormat="1" ht="15" customHeight="1">
      <c r="B17" s="13" t="s">
        <v>20</v>
      </c>
      <c r="C17" s="20">
        <f>SUM(D17:AA17)</f>
        <v>399</v>
      </c>
      <c r="D17" s="52" t="s">
        <v>37</v>
      </c>
      <c r="E17" s="49" t="s">
        <v>37</v>
      </c>
      <c r="F17" s="39">
        <v>61</v>
      </c>
      <c r="G17" s="39">
        <v>1</v>
      </c>
      <c r="H17" s="39" t="s">
        <v>37</v>
      </c>
      <c r="I17" s="39">
        <v>151</v>
      </c>
      <c r="J17" s="39" t="s">
        <v>37</v>
      </c>
      <c r="K17" s="39" t="s">
        <v>37</v>
      </c>
      <c r="L17" s="39">
        <v>4</v>
      </c>
      <c r="M17" s="53"/>
      <c r="N17" s="54">
        <v>147</v>
      </c>
      <c r="O17" s="39" t="s">
        <v>37</v>
      </c>
      <c r="P17" s="39" t="s">
        <v>37</v>
      </c>
      <c r="Q17" s="39" t="s">
        <v>37</v>
      </c>
      <c r="R17" s="39">
        <v>7</v>
      </c>
      <c r="S17" s="39">
        <v>7</v>
      </c>
      <c r="T17" s="39" t="s">
        <v>37</v>
      </c>
      <c r="U17" s="39" t="s">
        <v>37</v>
      </c>
      <c r="V17" s="39">
        <v>3</v>
      </c>
      <c r="W17" s="39" t="s">
        <v>37</v>
      </c>
      <c r="X17" s="39">
        <v>1</v>
      </c>
      <c r="Y17" s="39" t="s">
        <v>37</v>
      </c>
      <c r="Z17" s="39">
        <v>17</v>
      </c>
      <c r="AA17" s="55" t="s">
        <v>37</v>
      </c>
    </row>
    <row r="18" spans="2:27" s="3" customFormat="1" ht="15" customHeight="1">
      <c r="B18" s="14" t="s">
        <v>21</v>
      </c>
      <c r="C18" s="21">
        <f>SUM(D18:AA18)</f>
        <v>93</v>
      </c>
      <c r="D18" s="56" t="s">
        <v>37</v>
      </c>
      <c r="E18" s="51" t="s">
        <v>37</v>
      </c>
      <c r="F18" s="40">
        <v>1</v>
      </c>
      <c r="G18" s="40" t="s">
        <v>37</v>
      </c>
      <c r="H18" s="40" t="s">
        <v>37</v>
      </c>
      <c r="I18" s="40">
        <v>47</v>
      </c>
      <c r="J18" s="40" t="s">
        <v>37</v>
      </c>
      <c r="K18" s="40" t="s">
        <v>37</v>
      </c>
      <c r="L18" s="40">
        <v>1</v>
      </c>
      <c r="M18" s="57"/>
      <c r="N18" s="58">
        <v>22</v>
      </c>
      <c r="O18" s="40" t="s">
        <v>37</v>
      </c>
      <c r="P18" s="40">
        <v>1</v>
      </c>
      <c r="Q18" s="40" t="s">
        <v>37</v>
      </c>
      <c r="R18" s="40" t="s">
        <v>37</v>
      </c>
      <c r="S18" s="40">
        <v>3</v>
      </c>
      <c r="T18" s="40" t="s">
        <v>37</v>
      </c>
      <c r="U18" s="40" t="s">
        <v>37</v>
      </c>
      <c r="V18" s="40">
        <v>3</v>
      </c>
      <c r="W18" s="40">
        <v>1</v>
      </c>
      <c r="X18" s="40">
        <v>1</v>
      </c>
      <c r="Y18" s="40">
        <v>2</v>
      </c>
      <c r="Z18" s="40">
        <v>11</v>
      </c>
      <c r="AA18" s="59" t="s">
        <v>37</v>
      </c>
    </row>
    <row r="19" spans="2:27" s="3" customFormat="1" ht="15" customHeight="1">
      <c r="B19" s="18" t="s">
        <v>32</v>
      </c>
      <c r="C19" s="19">
        <f aca="true" t="shared" si="6" ref="C19:L19">SUM(C20:C23)</f>
        <v>1268</v>
      </c>
      <c r="D19" s="45">
        <f t="shared" si="6"/>
        <v>0</v>
      </c>
      <c r="E19" s="38">
        <f t="shared" si="6"/>
        <v>1</v>
      </c>
      <c r="F19" s="38">
        <f t="shared" si="6"/>
        <v>107</v>
      </c>
      <c r="G19" s="38">
        <f t="shared" si="6"/>
        <v>1</v>
      </c>
      <c r="H19" s="38">
        <f t="shared" si="6"/>
        <v>1</v>
      </c>
      <c r="I19" s="38">
        <f t="shared" si="6"/>
        <v>423</v>
      </c>
      <c r="J19" s="38">
        <f t="shared" si="6"/>
        <v>1</v>
      </c>
      <c r="K19" s="38">
        <f t="shared" si="6"/>
        <v>2</v>
      </c>
      <c r="L19" s="38">
        <f t="shared" si="6"/>
        <v>9</v>
      </c>
      <c r="M19" s="77">
        <f>SUM(N20:N23)</f>
        <v>591</v>
      </c>
      <c r="N19" s="78"/>
      <c r="O19" s="38">
        <f aca="true" t="shared" si="7" ref="O19:AA19">SUM(O20:O23)</f>
        <v>0</v>
      </c>
      <c r="P19" s="38">
        <f t="shared" si="7"/>
        <v>1</v>
      </c>
      <c r="Q19" s="38">
        <f t="shared" si="7"/>
        <v>1</v>
      </c>
      <c r="R19" s="38">
        <f t="shared" si="7"/>
        <v>14</v>
      </c>
      <c r="S19" s="38">
        <f t="shared" si="7"/>
        <v>42</v>
      </c>
      <c r="T19" s="38">
        <f t="shared" si="7"/>
        <v>0</v>
      </c>
      <c r="U19" s="38">
        <f t="shared" si="7"/>
        <v>12</v>
      </c>
      <c r="V19" s="38">
        <f t="shared" si="7"/>
        <v>16</v>
      </c>
      <c r="W19" s="38">
        <f t="shared" si="7"/>
        <v>1</v>
      </c>
      <c r="X19" s="38">
        <f t="shared" si="7"/>
        <v>8</v>
      </c>
      <c r="Y19" s="38">
        <f t="shared" si="7"/>
        <v>4</v>
      </c>
      <c r="Z19" s="38">
        <f t="shared" si="7"/>
        <v>30</v>
      </c>
      <c r="AA19" s="47">
        <f t="shared" si="7"/>
        <v>3</v>
      </c>
    </row>
    <row r="20" spans="2:27" s="3" customFormat="1" ht="15" customHeight="1">
      <c r="B20" s="13" t="s">
        <v>18</v>
      </c>
      <c r="C20" s="20">
        <f>SUM(D20:AA20)</f>
        <v>181</v>
      </c>
      <c r="D20" s="52" t="s">
        <v>37</v>
      </c>
      <c r="E20" s="49" t="s">
        <v>37</v>
      </c>
      <c r="F20" s="39">
        <v>59</v>
      </c>
      <c r="G20" s="39" t="s">
        <v>37</v>
      </c>
      <c r="H20" s="39" t="s">
        <v>37</v>
      </c>
      <c r="I20" s="39">
        <v>32</v>
      </c>
      <c r="J20" s="39" t="s">
        <v>37</v>
      </c>
      <c r="K20" s="39">
        <v>1</v>
      </c>
      <c r="L20" s="39">
        <v>1</v>
      </c>
      <c r="M20" s="53"/>
      <c r="N20" s="54">
        <v>47</v>
      </c>
      <c r="O20" s="39" t="s">
        <v>37</v>
      </c>
      <c r="P20" s="39" t="s">
        <v>37</v>
      </c>
      <c r="Q20" s="39" t="s">
        <v>37</v>
      </c>
      <c r="R20" s="39" t="s">
        <v>37</v>
      </c>
      <c r="S20" s="39">
        <v>18</v>
      </c>
      <c r="T20" s="39" t="s">
        <v>37</v>
      </c>
      <c r="U20" s="39">
        <v>11</v>
      </c>
      <c r="V20" s="39">
        <v>5</v>
      </c>
      <c r="W20" s="39" t="s">
        <v>37</v>
      </c>
      <c r="X20" s="39">
        <v>3</v>
      </c>
      <c r="Y20" s="39" t="s">
        <v>37</v>
      </c>
      <c r="Z20" s="39">
        <v>4</v>
      </c>
      <c r="AA20" s="55" t="s">
        <v>37</v>
      </c>
    </row>
    <row r="21" spans="2:27" s="3" customFormat="1" ht="15" customHeight="1">
      <c r="B21" s="13" t="s">
        <v>19</v>
      </c>
      <c r="C21" s="20">
        <f>SUM(D21:AA21)</f>
        <v>571</v>
      </c>
      <c r="D21" s="52" t="s">
        <v>37</v>
      </c>
      <c r="E21" s="49">
        <v>1</v>
      </c>
      <c r="F21" s="39">
        <v>14</v>
      </c>
      <c r="G21" s="39" t="s">
        <v>37</v>
      </c>
      <c r="H21" s="39">
        <v>1</v>
      </c>
      <c r="I21" s="39">
        <v>140</v>
      </c>
      <c r="J21" s="39">
        <v>1</v>
      </c>
      <c r="K21" s="39">
        <v>1</v>
      </c>
      <c r="L21" s="39" t="s">
        <v>37</v>
      </c>
      <c r="M21" s="53"/>
      <c r="N21" s="54">
        <v>379</v>
      </c>
      <c r="O21" s="39" t="s">
        <v>37</v>
      </c>
      <c r="P21" s="39" t="s">
        <v>37</v>
      </c>
      <c r="Q21" s="39">
        <v>1</v>
      </c>
      <c r="R21" s="39">
        <v>5</v>
      </c>
      <c r="S21" s="39">
        <v>11</v>
      </c>
      <c r="T21" s="39" t="s">
        <v>37</v>
      </c>
      <c r="U21" s="39" t="s">
        <v>37</v>
      </c>
      <c r="V21" s="39">
        <v>5</v>
      </c>
      <c r="W21" s="39" t="s">
        <v>37</v>
      </c>
      <c r="X21" s="39">
        <v>3</v>
      </c>
      <c r="Y21" s="39">
        <v>3</v>
      </c>
      <c r="Z21" s="39">
        <v>3</v>
      </c>
      <c r="AA21" s="55">
        <v>3</v>
      </c>
    </row>
    <row r="22" spans="2:27" s="3" customFormat="1" ht="15" customHeight="1">
      <c r="B22" s="13" t="s">
        <v>20</v>
      </c>
      <c r="C22" s="20">
        <f>SUM(D22:AA22)</f>
        <v>394</v>
      </c>
      <c r="D22" s="52" t="s">
        <v>37</v>
      </c>
      <c r="E22" s="49" t="s">
        <v>37</v>
      </c>
      <c r="F22" s="39">
        <v>33</v>
      </c>
      <c r="G22" s="39">
        <v>1</v>
      </c>
      <c r="H22" s="39" t="s">
        <v>37</v>
      </c>
      <c r="I22" s="39">
        <v>183</v>
      </c>
      <c r="J22" s="39" t="s">
        <v>37</v>
      </c>
      <c r="K22" s="39" t="s">
        <v>37</v>
      </c>
      <c r="L22" s="39">
        <v>2</v>
      </c>
      <c r="M22" s="53"/>
      <c r="N22" s="54">
        <v>137</v>
      </c>
      <c r="O22" s="39" t="s">
        <v>37</v>
      </c>
      <c r="P22" s="39" t="s">
        <v>37</v>
      </c>
      <c r="Q22" s="39" t="s">
        <v>37</v>
      </c>
      <c r="R22" s="39">
        <v>9</v>
      </c>
      <c r="S22" s="39">
        <v>10</v>
      </c>
      <c r="T22" s="39" t="s">
        <v>37</v>
      </c>
      <c r="U22" s="39">
        <v>1</v>
      </c>
      <c r="V22" s="39">
        <v>3</v>
      </c>
      <c r="W22" s="39" t="s">
        <v>37</v>
      </c>
      <c r="X22" s="39">
        <v>1</v>
      </c>
      <c r="Y22" s="39" t="s">
        <v>37</v>
      </c>
      <c r="Z22" s="39">
        <v>14</v>
      </c>
      <c r="AA22" s="55" t="s">
        <v>37</v>
      </c>
    </row>
    <row r="23" spans="2:27" s="3" customFormat="1" ht="15" customHeight="1">
      <c r="B23" s="14" t="s">
        <v>21</v>
      </c>
      <c r="C23" s="21">
        <f>SUM(D23:AA23)</f>
        <v>122</v>
      </c>
      <c r="D23" s="56" t="s">
        <v>37</v>
      </c>
      <c r="E23" s="51" t="s">
        <v>37</v>
      </c>
      <c r="F23" s="40">
        <v>1</v>
      </c>
      <c r="G23" s="40" t="s">
        <v>37</v>
      </c>
      <c r="H23" s="40" t="s">
        <v>37</v>
      </c>
      <c r="I23" s="40">
        <v>68</v>
      </c>
      <c r="J23" s="40" t="s">
        <v>37</v>
      </c>
      <c r="K23" s="40" t="s">
        <v>37</v>
      </c>
      <c r="L23" s="40">
        <v>6</v>
      </c>
      <c r="M23" s="57"/>
      <c r="N23" s="58">
        <v>28</v>
      </c>
      <c r="O23" s="40" t="s">
        <v>37</v>
      </c>
      <c r="P23" s="40">
        <v>1</v>
      </c>
      <c r="Q23" s="40" t="s">
        <v>37</v>
      </c>
      <c r="R23" s="40" t="s">
        <v>37</v>
      </c>
      <c r="S23" s="40">
        <v>3</v>
      </c>
      <c r="T23" s="40" t="s">
        <v>37</v>
      </c>
      <c r="U23" s="40" t="s">
        <v>37</v>
      </c>
      <c r="V23" s="40">
        <v>3</v>
      </c>
      <c r="W23" s="40">
        <v>1</v>
      </c>
      <c r="X23" s="40">
        <v>1</v>
      </c>
      <c r="Y23" s="40">
        <v>1</v>
      </c>
      <c r="Z23" s="40">
        <v>9</v>
      </c>
      <c r="AA23" s="59" t="s">
        <v>37</v>
      </c>
    </row>
    <row r="24" spans="2:27" s="3" customFormat="1" ht="15" customHeight="1">
      <c r="B24" s="18" t="s">
        <v>25</v>
      </c>
      <c r="C24" s="19">
        <f>SUM(C25:C28)</f>
        <v>1388</v>
      </c>
      <c r="D24" s="60">
        <f>SUM(D25:D28)</f>
        <v>0</v>
      </c>
      <c r="E24" s="38">
        <f>SUM(E25:E28)</f>
        <v>0</v>
      </c>
      <c r="F24" s="38">
        <f aca="true" t="shared" si="8" ref="F24:AA24">SUM(F25:F28)</f>
        <v>113</v>
      </c>
      <c r="G24" s="38">
        <f t="shared" si="8"/>
        <v>1</v>
      </c>
      <c r="H24" s="38">
        <f t="shared" si="8"/>
        <v>1</v>
      </c>
      <c r="I24" s="38">
        <f t="shared" si="8"/>
        <v>554</v>
      </c>
      <c r="J24" s="38">
        <f>SUM(J25:J28)</f>
        <v>0</v>
      </c>
      <c r="K24" s="38">
        <f t="shared" si="8"/>
        <v>2</v>
      </c>
      <c r="L24" s="38">
        <f t="shared" si="8"/>
        <v>12</v>
      </c>
      <c r="M24" s="77">
        <f>SUM(N25:N28)</f>
        <v>561</v>
      </c>
      <c r="N24" s="78"/>
      <c r="O24" s="38">
        <f t="shared" si="8"/>
        <v>0</v>
      </c>
      <c r="P24" s="38">
        <f t="shared" si="8"/>
        <v>1</v>
      </c>
      <c r="Q24" s="38">
        <f t="shared" si="8"/>
        <v>2</v>
      </c>
      <c r="R24" s="38">
        <f t="shared" si="8"/>
        <v>15</v>
      </c>
      <c r="S24" s="38">
        <f t="shared" si="8"/>
        <v>55</v>
      </c>
      <c r="T24" s="38">
        <f t="shared" si="8"/>
        <v>3</v>
      </c>
      <c r="U24" s="38">
        <f t="shared" si="8"/>
        <v>15</v>
      </c>
      <c r="V24" s="38">
        <f t="shared" si="8"/>
        <v>17</v>
      </c>
      <c r="W24" s="38">
        <f t="shared" si="8"/>
        <v>1</v>
      </c>
      <c r="X24" s="38">
        <f t="shared" si="8"/>
        <v>4</v>
      </c>
      <c r="Y24" s="38">
        <f t="shared" si="8"/>
        <v>6</v>
      </c>
      <c r="Z24" s="38">
        <f t="shared" si="8"/>
        <v>25</v>
      </c>
      <c r="AA24" s="47">
        <f t="shared" si="8"/>
        <v>0</v>
      </c>
    </row>
    <row r="25" spans="2:27" s="3" customFormat="1" ht="15" customHeight="1">
      <c r="B25" s="13" t="s">
        <v>18</v>
      </c>
      <c r="C25" s="20">
        <f>SUM(D25:AA25)</f>
        <v>225</v>
      </c>
      <c r="D25" s="52" t="s">
        <v>37</v>
      </c>
      <c r="E25" s="49" t="s">
        <v>37</v>
      </c>
      <c r="F25" s="39">
        <v>71</v>
      </c>
      <c r="G25" s="39" t="s">
        <v>37</v>
      </c>
      <c r="H25" s="39" t="s">
        <v>37</v>
      </c>
      <c r="I25" s="39">
        <v>48</v>
      </c>
      <c r="J25" s="39" t="s">
        <v>37</v>
      </c>
      <c r="K25" s="39">
        <v>1</v>
      </c>
      <c r="L25" s="39">
        <v>5</v>
      </c>
      <c r="M25" s="53"/>
      <c r="N25" s="54">
        <v>40</v>
      </c>
      <c r="O25" s="39" t="s">
        <v>37</v>
      </c>
      <c r="P25" s="39">
        <v>1</v>
      </c>
      <c r="Q25" s="39">
        <v>1</v>
      </c>
      <c r="R25" s="39" t="s">
        <v>37</v>
      </c>
      <c r="S25" s="39">
        <v>29</v>
      </c>
      <c r="T25" s="39">
        <v>3</v>
      </c>
      <c r="U25" s="39">
        <v>14</v>
      </c>
      <c r="V25" s="39">
        <v>5</v>
      </c>
      <c r="W25" s="39" t="s">
        <v>37</v>
      </c>
      <c r="X25" s="39">
        <v>2</v>
      </c>
      <c r="Y25" s="39">
        <v>1</v>
      </c>
      <c r="Z25" s="39">
        <v>4</v>
      </c>
      <c r="AA25" s="55" t="s">
        <v>37</v>
      </c>
    </row>
    <row r="26" spans="2:27" s="3" customFormat="1" ht="15" customHeight="1">
      <c r="B26" s="13" t="s">
        <v>19</v>
      </c>
      <c r="C26" s="20">
        <f>SUM(D26:AA26)</f>
        <v>583</v>
      </c>
      <c r="D26" s="52" t="s">
        <v>37</v>
      </c>
      <c r="E26" s="49" t="s">
        <v>37</v>
      </c>
      <c r="F26" s="39">
        <v>13</v>
      </c>
      <c r="G26" s="39" t="s">
        <v>37</v>
      </c>
      <c r="H26" s="39">
        <v>1</v>
      </c>
      <c r="I26" s="39">
        <v>177</v>
      </c>
      <c r="J26" s="39" t="s">
        <v>37</v>
      </c>
      <c r="K26" s="39">
        <v>1</v>
      </c>
      <c r="L26" s="39">
        <v>1</v>
      </c>
      <c r="M26" s="53"/>
      <c r="N26" s="54">
        <v>359</v>
      </c>
      <c r="O26" s="39" t="s">
        <v>37</v>
      </c>
      <c r="P26" s="39" t="s">
        <v>37</v>
      </c>
      <c r="Q26" s="39">
        <v>1</v>
      </c>
      <c r="R26" s="39">
        <v>6</v>
      </c>
      <c r="S26" s="39">
        <v>12</v>
      </c>
      <c r="T26" s="39" t="s">
        <v>37</v>
      </c>
      <c r="U26" s="39" t="s">
        <v>37</v>
      </c>
      <c r="V26" s="39">
        <v>5</v>
      </c>
      <c r="W26" s="39" t="s">
        <v>37</v>
      </c>
      <c r="X26" s="39" t="s">
        <v>37</v>
      </c>
      <c r="Y26" s="39">
        <v>4</v>
      </c>
      <c r="Z26" s="39">
        <v>3</v>
      </c>
      <c r="AA26" s="55" t="s">
        <v>37</v>
      </c>
    </row>
    <row r="27" spans="2:27" s="3" customFormat="1" ht="15" customHeight="1">
      <c r="B27" s="13" t="s">
        <v>20</v>
      </c>
      <c r="C27" s="20">
        <f>SUM(D27:AA27)</f>
        <v>431</v>
      </c>
      <c r="D27" s="52" t="s">
        <v>37</v>
      </c>
      <c r="E27" s="49" t="s">
        <v>37</v>
      </c>
      <c r="F27" s="39">
        <v>28</v>
      </c>
      <c r="G27" s="39">
        <v>1</v>
      </c>
      <c r="H27" s="39" t="s">
        <v>37</v>
      </c>
      <c r="I27" s="39">
        <v>234</v>
      </c>
      <c r="J27" s="39" t="s">
        <v>37</v>
      </c>
      <c r="K27" s="39" t="s">
        <v>37</v>
      </c>
      <c r="L27" s="39">
        <v>2</v>
      </c>
      <c r="M27" s="53"/>
      <c r="N27" s="54">
        <v>129</v>
      </c>
      <c r="O27" s="39" t="s">
        <v>37</v>
      </c>
      <c r="P27" s="39" t="s">
        <v>37</v>
      </c>
      <c r="Q27" s="39" t="s">
        <v>37</v>
      </c>
      <c r="R27" s="39">
        <v>9</v>
      </c>
      <c r="S27" s="39">
        <v>11</v>
      </c>
      <c r="T27" s="39" t="s">
        <v>37</v>
      </c>
      <c r="U27" s="39">
        <v>1</v>
      </c>
      <c r="V27" s="39">
        <v>4</v>
      </c>
      <c r="W27" s="39" t="s">
        <v>37</v>
      </c>
      <c r="X27" s="39">
        <v>1</v>
      </c>
      <c r="Y27" s="39" t="s">
        <v>37</v>
      </c>
      <c r="Z27" s="39">
        <v>11</v>
      </c>
      <c r="AA27" s="55" t="s">
        <v>37</v>
      </c>
    </row>
    <row r="28" spans="2:27" s="3" customFormat="1" ht="15" customHeight="1">
      <c r="B28" s="14" t="s">
        <v>21</v>
      </c>
      <c r="C28" s="21">
        <f>SUM(D28:AA28)</f>
        <v>149</v>
      </c>
      <c r="D28" s="56" t="s">
        <v>37</v>
      </c>
      <c r="E28" s="51" t="s">
        <v>37</v>
      </c>
      <c r="F28" s="40">
        <v>1</v>
      </c>
      <c r="G28" s="40" t="s">
        <v>37</v>
      </c>
      <c r="H28" s="40" t="s">
        <v>37</v>
      </c>
      <c r="I28" s="40">
        <v>95</v>
      </c>
      <c r="J28" s="40" t="s">
        <v>37</v>
      </c>
      <c r="K28" s="40" t="s">
        <v>37</v>
      </c>
      <c r="L28" s="40">
        <v>4</v>
      </c>
      <c r="M28" s="57"/>
      <c r="N28" s="58">
        <v>33</v>
      </c>
      <c r="O28" s="40" t="s">
        <v>37</v>
      </c>
      <c r="P28" s="40" t="s">
        <v>37</v>
      </c>
      <c r="Q28" s="40" t="s">
        <v>37</v>
      </c>
      <c r="R28" s="40" t="s">
        <v>37</v>
      </c>
      <c r="S28" s="40">
        <v>3</v>
      </c>
      <c r="T28" s="40" t="s">
        <v>37</v>
      </c>
      <c r="U28" s="40" t="s">
        <v>37</v>
      </c>
      <c r="V28" s="40">
        <v>3</v>
      </c>
      <c r="W28" s="40">
        <v>1</v>
      </c>
      <c r="X28" s="40">
        <v>1</v>
      </c>
      <c r="Y28" s="40">
        <v>1</v>
      </c>
      <c r="Z28" s="40">
        <v>7</v>
      </c>
      <c r="AA28" s="59" t="s">
        <v>37</v>
      </c>
    </row>
    <row r="29" spans="2:27" s="17" customFormat="1" ht="15" customHeight="1">
      <c r="B29" s="18" t="s">
        <v>24</v>
      </c>
      <c r="C29" s="19">
        <f>SUM(C30:C33)</f>
        <v>1430</v>
      </c>
      <c r="D29" s="45">
        <f>SUM(D30:D33)</f>
        <v>0</v>
      </c>
      <c r="E29" s="38">
        <f>SUM(E30:E33)</f>
        <v>0</v>
      </c>
      <c r="F29" s="38">
        <f aca="true" t="shared" si="9" ref="F29:AA29">SUM(F30:F33)</f>
        <v>93</v>
      </c>
      <c r="G29" s="38">
        <f t="shared" si="9"/>
        <v>0</v>
      </c>
      <c r="H29" s="38">
        <f t="shared" si="9"/>
        <v>0</v>
      </c>
      <c r="I29" s="38">
        <f t="shared" si="9"/>
        <v>636</v>
      </c>
      <c r="J29" s="38">
        <f>SUM(J30:J33)</f>
        <v>0</v>
      </c>
      <c r="K29" s="38">
        <f t="shared" si="9"/>
        <v>2</v>
      </c>
      <c r="L29" s="38">
        <f t="shared" si="9"/>
        <v>7</v>
      </c>
      <c r="M29" s="77">
        <f t="shared" si="9"/>
        <v>552</v>
      </c>
      <c r="N29" s="78"/>
      <c r="O29" s="38">
        <f t="shared" si="9"/>
        <v>0</v>
      </c>
      <c r="P29" s="38">
        <f t="shared" si="9"/>
        <v>0</v>
      </c>
      <c r="Q29" s="38">
        <f t="shared" si="9"/>
        <v>0</v>
      </c>
      <c r="R29" s="38">
        <f t="shared" si="9"/>
        <v>10</v>
      </c>
      <c r="S29" s="38">
        <f t="shared" si="9"/>
        <v>44</v>
      </c>
      <c r="T29" s="38">
        <f t="shared" si="9"/>
        <v>3</v>
      </c>
      <c r="U29" s="38">
        <f t="shared" si="9"/>
        <v>8</v>
      </c>
      <c r="V29" s="38">
        <f t="shared" si="9"/>
        <v>31</v>
      </c>
      <c r="W29" s="38">
        <f t="shared" si="9"/>
        <v>1</v>
      </c>
      <c r="X29" s="38">
        <f t="shared" si="9"/>
        <v>5</v>
      </c>
      <c r="Y29" s="38">
        <f t="shared" si="9"/>
        <v>8</v>
      </c>
      <c r="Z29" s="38">
        <f t="shared" si="9"/>
        <v>30</v>
      </c>
      <c r="AA29" s="47">
        <f t="shared" si="9"/>
        <v>0</v>
      </c>
    </row>
    <row r="30" spans="2:27" s="4" customFormat="1" ht="15" customHeight="1">
      <c r="B30" s="13" t="s">
        <v>18</v>
      </c>
      <c r="C30" s="20">
        <f>SUM(D30:AA30)</f>
        <v>194</v>
      </c>
      <c r="D30" s="61" t="s">
        <v>37</v>
      </c>
      <c r="E30" s="36" t="s">
        <v>37</v>
      </c>
      <c r="F30" s="39">
        <v>57</v>
      </c>
      <c r="G30" s="39" t="s">
        <v>37</v>
      </c>
      <c r="H30" s="39" t="s">
        <v>37</v>
      </c>
      <c r="I30" s="39">
        <v>45</v>
      </c>
      <c r="J30" s="39" t="s">
        <v>37</v>
      </c>
      <c r="K30" s="39">
        <v>1</v>
      </c>
      <c r="L30" s="39">
        <v>3</v>
      </c>
      <c r="M30" s="81">
        <v>44</v>
      </c>
      <c r="N30" s="82"/>
      <c r="O30" s="39" t="s">
        <v>37</v>
      </c>
      <c r="P30" s="39" t="s">
        <v>37</v>
      </c>
      <c r="Q30" s="39" t="s">
        <v>37</v>
      </c>
      <c r="R30" s="39" t="s">
        <v>37</v>
      </c>
      <c r="S30" s="39">
        <v>16</v>
      </c>
      <c r="T30" s="39">
        <v>3</v>
      </c>
      <c r="U30" s="39">
        <v>7</v>
      </c>
      <c r="V30" s="39">
        <v>6</v>
      </c>
      <c r="W30" s="39" t="s">
        <v>37</v>
      </c>
      <c r="X30" s="39">
        <v>3</v>
      </c>
      <c r="Y30" s="39">
        <v>1</v>
      </c>
      <c r="Z30" s="39">
        <v>8</v>
      </c>
      <c r="AA30" s="55" t="s">
        <v>37</v>
      </c>
    </row>
    <row r="31" spans="2:27" s="4" customFormat="1" ht="15" customHeight="1">
      <c r="B31" s="13" t="s">
        <v>19</v>
      </c>
      <c r="C31" s="20">
        <f>SUM(D31:AA31)</f>
        <v>622</v>
      </c>
      <c r="D31" s="61" t="s">
        <v>37</v>
      </c>
      <c r="E31" s="36" t="s">
        <v>37</v>
      </c>
      <c r="F31" s="39">
        <v>11</v>
      </c>
      <c r="G31" s="39" t="s">
        <v>37</v>
      </c>
      <c r="H31" s="39" t="s">
        <v>37</v>
      </c>
      <c r="I31" s="39">
        <v>222</v>
      </c>
      <c r="J31" s="39" t="s">
        <v>37</v>
      </c>
      <c r="K31" s="39">
        <v>1</v>
      </c>
      <c r="L31" s="39" t="s">
        <v>37</v>
      </c>
      <c r="M31" s="81">
        <v>355</v>
      </c>
      <c r="N31" s="82"/>
      <c r="O31" s="39" t="s">
        <v>37</v>
      </c>
      <c r="P31" s="39" t="s">
        <v>37</v>
      </c>
      <c r="Q31" s="39" t="s">
        <v>37</v>
      </c>
      <c r="R31" s="39">
        <v>5</v>
      </c>
      <c r="S31" s="39">
        <v>12</v>
      </c>
      <c r="T31" s="39" t="s">
        <v>37</v>
      </c>
      <c r="U31" s="39">
        <v>1</v>
      </c>
      <c r="V31" s="39">
        <v>7</v>
      </c>
      <c r="W31" s="39" t="s">
        <v>37</v>
      </c>
      <c r="X31" s="39" t="s">
        <v>37</v>
      </c>
      <c r="Y31" s="39">
        <v>5</v>
      </c>
      <c r="Z31" s="39">
        <v>3</v>
      </c>
      <c r="AA31" s="55" t="s">
        <v>37</v>
      </c>
    </row>
    <row r="32" spans="2:45" s="4" customFormat="1" ht="15" customHeight="1">
      <c r="B32" s="13" t="s">
        <v>20</v>
      </c>
      <c r="C32" s="20">
        <f>SUM(D32:AA32)</f>
        <v>461</v>
      </c>
      <c r="D32" s="61" t="s">
        <v>37</v>
      </c>
      <c r="E32" s="36" t="s">
        <v>37</v>
      </c>
      <c r="F32" s="39">
        <v>24</v>
      </c>
      <c r="G32" s="39" t="s">
        <v>37</v>
      </c>
      <c r="H32" s="39" t="s">
        <v>37</v>
      </c>
      <c r="I32" s="39">
        <v>266</v>
      </c>
      <c r="J32" s="39" t="s">
        <v>37</v>
      </c>
      <c r="K32" s="39" t="s">
        <v>37</v>
      </c>
      <c r="L32" s="39">
        <v>2</v>
      </c>
      <c r="M32" s="81">
        <v>121</v>
      </c>
      <c r="N32" s="82"/>
      <c r="O32" s="39" t="s">
        <v>37</v>
      </c>
      <c r="P32" s="39" t="s">
        <v>37</v>
      </c>
      <c r="Q32" s="39" t="s">
        <v>37</v>
      </c>
      <c r="R32" s="39">
        <v>5</v>
      </c>
      <c r="S32" s="39">
        <v>12</v>
      </c>
      <c r="T32" s="39" t="s">
        <v>37</v>
      </c>
      <c r="U32" s="39" t="s">
        <v>37</v>
      </c>
      <c r="V32" s="39">
        <v>16</v>
      </c>
      <c r="W32" s="39" t="s">
        <v>37</v>
      </c>
      <c r="X32" s="39">
        <v>1</v>
      </c>
      <c r="Y32" s="39">
        <v>1</v>
      </c>
      <c r="Z32" s="39">
        <v>13</v>
      </c>
      <c r="AA32" s="55" t="s">
        <v>37</v>
      </c>
      <c r="AD32" s="12"/>
      <c r="AF32" s="11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2:45" s="4" customFormat="1" ht="15" customHeight="1">
      <c r="B33" s="14" t="s">
        <v>21</v>
      </c>
      <c r="C33" s="21">
        <f>SUM(D33:AA33)</f>
        <v>153</v>
      </c>
      <c r="D33" s="62" t="s">
        <v>37</v>
      </c>
      <c r="E33" s="37" t="s">
        <v>37</v>
      </c>
      <c r="F33" s="40">
        <v>1</v>
      </c>
      <c r="G33" s="40" t="s">
        <v>37</v>
      </c>
      <c r="H33" s="40" t="s">
        <v>37</v>
      </c>
      <c r="I33" s="40">
        <v>103</v>
      </c>
      <c r="J33" s="40" t="s">
        <v>37</v>
      </c>
      <c r="K33" s="40" t="s">
        <v>37</v>
      </c>
      <c r="L33" s="40">
        <v>2</v>
      </c>
      <c r="M33" s="79">
        <v>32</v>
      </c>
      <c r="N33" s="80"/>
      <c r="O33" s="40" t="s">
        <v>37</v>
      </c>
      <c r="P33" s="40" t="s">
        <v>37</v>
      </c>
      <c r="Q33" s="40" t="s">
        <v>37</v>
      </c>
      <c r="R33" s="40" t="s">
        <v>37</v>
      </c>
      <c r="S33" s="40">
        <v>4</v>
      </c>
      <c r="T33" s="40" t="s">
        <v>37</v>
      </c>
      <c r="U33" s="40" t="s">
        <v>37</v>
      </c>
      <c r="V33" s="40">
        <v>2</v>
      </c>
      <c r="W33" s="40">
        <v>1</v>
      </c>
      <c r="X33" s="40">
        <v>1</v>
      </c>
      <c r="Y33" s="40">
        <v>1</v>
      </c>
      <c r="Z33" s="40">
        <v>6</v>
      </c>
      <c r="AA33" s="59" t="s">
        <v>37</v>
      </c>
      <c r="AD33" s="12"/>
      <c r="AF33" s="22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2:45" s="4" customFormat="1" ht="15" customHeight="1">
      <c r="B34" s="18" t="s">
        <v>29</v>
      </c>
      <c r="C34" s="19">
        <f>SUM(C35:C38)</f>
        <v>1524</v>
      </c>
      <c r="D34" s="45">
        <f>SUM(D35:D38)</f>
        <v>0</v>
      </c>
      <c r="E34" s="38">
        <f>SUM(E35:E38)</f>
        <v>0</v>
      </c>
      <c r="F34" s="38">
        <f>SUM(G35:G38)</f>
        <v>1</v>
      </c>
      <c r="G34" s="38">
        <f aca="true" t="shared" si="10" ref="G34:M34">SUM(G35:G38)</f>
        <v>1</v>
      </c>
      <c r="H34" s="38">
        <f t="shared" si="10"/>
        <v>0</v>
      </c>
      <c r="I34" s="38">
        <f t="shared" si="10"/>
        <v>729</v>
      </c>
      <c r="J34" s="38">
        <f>SUM(J35:J38)</f>
        <v>0</v>
      </c>
      <c r="K34" s="38">
        <f t="shared" si="10"/>
        <v>2</v>
      </c>
      <c r="L34" s="38">
        <f t="shared" si="10"/>
        <v>8</v>
      </c>
      <c r="M34" s="77">
        <f t="shared" si="10"/>
        <v>548</v>
      </c>
      <c r="N34" s="78"/>
      <c r="O34" s="38">
        <f>SUM(O35:O38)</f>
        <v>1</v>
      </c>
      <c r="P34" s="38">
        <f aca="true" t="shared" si="11" ref="P34:AA34">SUM(P35:P38)</f>
        <v>1</v>
      </c>
      <c r="Q34" s="38">
        <f t="shared" si="11"/>
        <v>0</v>
      </c>
      <c r="R34" s="38">
        <f t="shared" si="11"/>
        <v>10</v>
      </c>
      <c r="S34" s="38">
        <f t="shared" si="11"/>
        <v>48</v>
      </c>
      <c r="T34" s="38">
        <f t="shared" si="11"/>
        <v>1</v>
      </c>
      <c r="U34" s="38">
        <f t="shared" si="11"/>
        <v>20</v>
      </c>
      <c r="V34" s="38">
        <f t="shared" si="11"/>
        <v>33</v>
      </c>
      <c r="W34" s="38">
        <f t="shared" si="11"/>
        <v>1</v>
      </c>
      <c r="X34" s="38">
        <f t="shared" si="11"/>
        <v>7</v>
      </c>
      <c r="Y34" s="38">
        <f t="shared" si="11"/>
        <v>9</v>
      </c>
      <c r="Z34" s="38">
        <f t="shared" si="11"/>
        <v>22</v>
      </c>
      <c r="AA34" s="47">
        <f t="shared" si="11"/>
        <v>0</v>
      </c>
      <c r="AD34" s="12"/>
      <c r="AF34" s="22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2:45" s="4" customFormat="1" ht="15" customHeight="1">
      <c r="B35" s="13" t="s">
        <v>18</v>
      </c>
      <c r="C35" s="20">
        <f aca="true" t="shared" si="12" ref="C35:C43">SUM(D35:AA35)</f>
        <v>190</v>
      </c>
      <c r="D35" s="61" t="s">
        <v>37</v>
      </c>
      <c r="E35" s="36" t="s">
        <v>37</v>
      </c>
      <c r="F35" s="63">
        <v>53</v>
      </c>
      <c r="G35" s="36" t="s">
        <v>37</v>
      </c>
      <c r="H35" s="36" t="s">
        <v>37</v>
      </c>
      <c r="I35" s="36">
        <v>42</v>
      </c>
      <c r="J35" s="36" t="s">
        <v>37</v>
      </c>
      <c r="K35" s="36">
        <v>1</v>
      </c>
      <c r="L35" s="36">
        <v>2</v>
      </c>
      <c r="M35" s="83">
        <v>42</v>
      </c>
      <c r="N35" s="84"/>
      <c r="O35" s="36" t="s">
        <v>37</v>
      </c>
      <c r="P35" s="36" t="s">
        <v>37</v>
      </c>
      <c r="Q35" s="36" t="s">
        <v>37</v>
      </c>
      <c r="R35" s="36" t="s">
        <v>37</v>
      </c>
      <c r="S35" s="36">
        <v>17</v>
      </c>
      <c r="T35" s="36">
        <v>1</v>
      </c>
      <c r="U35" s="36">
        <v>19</v>
      </c>
      <c r="V35" s="36">
        <v>5</v>
      </c>
      <c r="W35" s="36" t="s">
        <v>37</v>
      </c>
      <c r="X35" s="36">
        <v>2</v>
      </c>
      <c r="Y35" s="36">
        <v>1</v>
      </c>
      <c r="Z35" s="36">
        <v>5</v>
      </c>
      <c r="AA35" s="42" t="s">
        <v>37</v>
      </c>
      <c r="AD35" s="12"/>
      <c r="AF35" s="22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2:45" s="4" customFormat="1" ht="15" customHeight="1">
      <c r="B36" s="13" t="s">
        <v>19</v>
      </c>
      <c r="C36" s="20">
        <f t="shared" si="12"/>
        <v>663</v>
      </c>
      <c r="D36" s="61" t="s">
        <v>37</v>
      </c>
      <c r="E36" s="36" t="s">
        <v>37</v>
      </c>
      <c r="F36" s="63">
        <v>10</v>
      </c>
      <c r="G36" s="36">
        <v>1</v>
      </c>
      <c r="H36" s="36" t="s">
        <v>37</v>
      </c>
      <c r="I36" s="36">
        <v>258</v>
      </c>
      <c r="J36" s="36" t="s">
        <v>37</v>
      </c>
      <c r="K36" s="36">
        <v>1</v>
      </c>
      <c r="L36" s="36">
        <v>1</v>
      </c>
      <c r="M36" s="83">
        <v>355</v>
      </c>
      <c r="N36" s="84"/>
      <c r="O36" s="36">
        <v>1</v>
      </c>
      <c r="P36" s="36" t="s">
        <v>37</v>
      </c>
      <c r="Q36" s="36" t="s">
        <v>37</v>
      </c>
      <c r="R36" s="36">
        <v>3</v>
      </c>
      <c r="S36" s="36">
        <v>12</v>
      </c>
      <c r="T36" s="36" t="s">
        <v>37</v>
      </c>
      <c r="U36" s="36">
        <v>1</v>
      </c>
      <c r="V36" s="36">
        <v>9</v>
      </c>
      <c r="W36" s="36" t="s">
        <v>37</v>
      </c>
      <c r="X36" s="36">
        <v>3</v>
      </c>
      <c r="Y36" s="36">
        <v>6</v>
      </c>
      <c r="Z36" s="36">
        <v>2</v>
      </c>
      <c r="AA36" s="42" t="s">
        <v>37</v>
      </c>
      <c r="AD36" s="12"/>
      <c r="AF36" s="22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2:45" s="4" customFormat="1" ht="15" customHeight="1">
      <c r="B37" s="13" t="s">
        <v>20</v>
      </c>
      <c r="C37" s="20">
        <f t="shared" si="12"/>
        <v>483</v>
      </c>
      <c r="D37" s="61" t="s">
        <v>37</v>
      </c>
      <c r="E37" s="36" t="s">
        <v>37</v>
      </c>
      <c r="F37" s="63">
        <v>18</v>
      </c>
      <c r="G37" s="36" t="s">
        <v>37</v>
      </c>
      <c r="H37" s="36" t="s">
        <v>37</v>
      </c>
      <c r="I37" s="36">
        <v>294</v>
      </c>
      <c r="J37" s="36" t="s">
        <v>37</v>
      </c>
      <c r="K37" s="36" t="s">
        <v>37</v>
      </c>
      <c r="L37" s="36">
        <v>2</v>
      </c>
      <c r="M37" s="83">
        <v>120</v>
      </c>
      <c r="N37" s="84"/>
      <c r="O37" s="36" t="s">
        <v>37</v>
      </c>
      <c r="P37" s="36" t="s">
        <v>37</v>
      </c>
      <c r="Q37" s="36" t="s">
        <v>37</v>
      </c>
      <c r="R37" s="36">
        <v>7</v>
      </c>
      <c r="S37" s="36">
        <v>15</v>
      </c>
      <c r="T37" s="36" t="s">
        <v>37</v>
      </c>
      <c r="U37" s="36" t="s">
        <v>37</v>
      </c>
      <c r="V37" s="36">
        <v>15</v>
      </c>
      <c r="W37" s="36" t="s">
        <v>37</v>
      </c>
      <c r="X37" s="36">
        <v>1</v>
      </c>
      <c r="Y37" s="36">
        <v>1</v>
      </c>
      <c r="Z37" s="36">
        <v>10</v>
      </c>
      <c r="AA37" s="42" t="s">
        <v>37</v>
      </c>
      <c r="AD37" s="12"/>
      <c r="AF37" s="22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2:45" s="4" customFormat="1" ht="15" customHeight="1">
      <c r="B38" s="14" t="s">
        <v>21</v>
      </c>
      <c r="C38" s="21">
        <f t="shared" si="12"/>
        <v>188</v>
      </c>
      <c r="D38" s="62" t="s">
        <v>37</v>
      </c>
      <c r="E38" s="37" t="s">
        <v>37</v>
      </c>
      <c r="F38" s="63">
        <v>2</v>
      </c>
      <c r="G38" s="37" t="s">
        <v>37</v>
      </c>
      <c r="H38" s="37" t="s">
        <v>37</v>
      </c>
      <c r="I38" s="37">
        <v>135</v>
      </c>
      <c r="J38" s="37" t="s">
        <v>37</v>
      </c>
      <c r="K38" s="37" t="s">
        <v>37</v>
      </c>
      <c r="L38" s="37">
        <v>3</v>
      </c>
      <c r="M38" s="83">
        <v>31</v>
      </c>
      <c r="N38" s="84"/>
      <c r="O38" s="37" t="s">
        <v>37</v>
      </c>
      <c r="P38" s="37">
        <v>1</v>
      </c>
      <c r="Q38" s="37" t="s">
        <v>37</v>
      </c>
      <c r="R38" s="37" t="s">
        <v>37</v>
      </c>
      <c r="S38" s="37">
        <v>4</v>
      </c>
      <c r="T38" s="37" t="s">
        <v>37</v>
      </c>
      <c r="U38" s="37" t="s">
        <v>37</v>
      </c>
      <c r="V38" s="37">
        <v>4</v>
      </c>
      <c r="W38" s="37">
        <v>1</v>
      </c>
      <c r="X38" s="37">
        <v>1</v>
      </c>
      <c r="Y38" s="37">
        <v>1</v>
      </c>
      <c r="Z38" s="37">
        <v>5</v>
      </c>
      <c r="AA38" s="43" t="s">
        <v>37</v>
      </c>
      <c r="AD38" s="12"/>
      <c r="AF38" s="22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2:45" s="15" customFormat="1" ht="18.75" customHeight="1">
      <c r="B39" s="16" t="s">
        <v>17</v>
      </c>
      <c r="C39" s="71">
        <f t="shared" si="12"/>
        <v>1538</v>
      </c>
      <c r="D39" s="64">
        <v>4</v>
      </c>
      <c r="E39" s="65">
        <v>0</v>
      </c>
      <c r="F39" s="41">
        <v>79</v>
      </c>
      <c r="G39" s="41">
        <v>1</v>
      </c>
      <c r="H39" s="41">
        <v>0</v>
      </c>
      <c r="I39" s="41">
        <v>754</v>
      </c>
      <c r="J39" s="41" t="s">
        <v>37</v>
      </c>
      <c r="K39" s="41">
        <v>2</v>
      </c>
      <c r="L39" s="41">
        <v>8</v>
      </c>
      <c r="M39" s="73">
        <v>546</v>
      </c>
      <c r="N39" s="74"/>
      <c r="O39" s="41">
        <v>1</v>
      </c>
      <c r="P39" s="41">
        <v>1</v>
      </c>
      <c r="Q39" s="41">
        <v>0</v>
      </c>
      <c r="R39" s="41">
        <v>9</v>
      </c>
      <c r="S39" s="41">
        <v>43</v>
      </c>
      <c r="T39" s="41">
        <v>0</v>
      </c>
      <c r="U39" s="41">
        <v>24</v>
      </c>
      <c r="V39" s="41">
        <v>31</v>
      </c>
      <c r="W39" s="41">
        <v>1</v>
      </c>
      <c r="X39" s="41">
        <v>6</v>
      </c>
      <c r="Y39" s="41">
        <v>10</v>
      </c>
      <c r="Z39" s="41">
        <v>17</v>
      </c>
      <c r="AA39" s="66">
        <v>1</v>
      </c>
      <c r="AD39" s="4"/>
      <c r="AE39" s="4"/>
      <c r="AF39" s="22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2:45" s="15" customFormat="1" ht="18.75" customHeight="1">
      <c r="B40" s="16" t="s">
        <v>40</v>
      </c>
      <c r="C40" s="71">
        <f t="shared" si="12"/>
        <v>1607</v>
      </c>
      <c r="D40" s="64">
        <v>0</v>
      </c>
      <c r="E40" s="65">
        <v>0</v>
      </c>
      <c r="F40" s="41">
        <v>70</v>
      </c>
      <c r="G40" s="41">
        <v>1</v>
      </c>
      <c r="H40" s="41">
        <v>0</v>
      </c>
      <c r="I40" s="41">
        <v>867</v>
      </c>
      <c r="J40" s="41">
        <v>0</v>
      </c>
      <c r="K40" s="41">
        <v>2</v>
      </c>
      <c r="L40" s="41">
        <v>8</v>
      </c>
      <c r="M40" s="73">
        <v>514</v>
      </c>
      <c r="N40" s="74"/>
      <c r="O40" s="41">
        <v>0</v>
      </c>
      <c r="P40" s="41">
        <v>1</v>
      </c>
      <c r="Q40" s="41">
        <v>0</v>
      </c>
      <c r="R40" s="41">
        <v>1</v>
      </c>
      <c r="S40" s="41">
        <v>56</v>
      </c>
      <c r="T40" s="41">
        <v>0</v>
      </c>
      <c r="U40" s="41">
        <v>23</v>
      </c>
      <c r="V40" s="41">
        <v>28</v>
      </c>
      <c r="W40" s="41">
        <v>1</v>
      </c>
      <c r="X40" s="41">
        <v>6</v>
      </c>
      <c r="Y40" s="41">
        <v>11</v>
      </c>
      <c r="Z40" s="41">
        <v>14</v>
      </c>
      <c r="AA40" s="66">
        <v>4</v>
      </c>
      <c r="AD40" s="4"/>
      <c r="AE40" s="4"/>
      <c r="AF40" s="22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2:45" s="15" customFormat="1" ht="18.75" customHeight="1">
      <c r="B41" s="16" t="s">
        <v>42</v>
      </c>
      <c r="C41" s="71">
        <f t="shared" si="12"/>
        <v>1562</v>
      </c>
      <c r="D41" s="64">
        <v>0</v>
      </c>
      <c r="E41" s="65">
        <v>0</v>
      </c>
      <c r="F41" s="41">
        <v>76</v>
      </c>
      <c r="G41" s="41">
        <v>2</v>
      </c>
      <c r="H41" s="41">
        <v>0</v>
      </c>
      <c r="I41" s="41">
        <v>829</v>
      </c>
      <c r="J41" s="41">
        <v>0</v>
      </c>
      <c r="K41" s="41">
        <v>2</v>
      </c>
      <c r="L41" s="41">
        <v>12</v>
      </c>
      <c r="M41" s="73">
        <v>496</v>
      </c>
      <c r="N41" s="74"/>
      <c r="O41" s="41">
        <v>0</v>
      </c>
      <c r="P41" s="41">
        <v>1</v>
      </c>
      <c r="Q41" s="41">
        <v>0</v>
      </c>
      <c r="R41" s="41">
        <v>1</v>
      </c>
      <c r="S41" s="41">
        <v>51</v>
      </c>
      <c r="T41" s="41">
        <v>0</v>
      </c>
      <c r="U41" s="41">
        <v>22</v>
      </c>
      <c r="V41" s="41">
        <v>42</v>
      </c>
      <c r="W41" s="41">
        <v>0</v>
      </c>
      <c r="X41" s="41">
        <v>5</v>
      </c>
      <c r="Y41" s="41">
        <v>10</v>
      </c>
      <c r="Z41" s="41">
        <v>9</v>
      </c>
      <c r="AA41" s="66">
        <v>4</v>
      </c>
      <c r="AD41" s="4"/>
      <c r="AE41" s="4"/>
      <c r="AF41" s="22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2:45" s="4" customFormat="1" ht="18.75" customHeight="1">
      <c r="B42" s="70" t="s">
        <v>44</v>
      </c>
      <c r="C42" s="71">
        <f t="shared" si="12"/>
        <v>1417</v>
      </c>
      <c r="D42" s="72">
        <v>0</v>
      </c>
      <c r="E42" s="41">
        <v>0</v>
      </c>
      <c r="F42" s="41">
        <v>75</v>
      </c>
      <c r="G42" s="41">
        <v>4</v>
      </c>
      <c r="H42" s="41">
        <v>0</v>
      </c>
      <c r="I42" s="41">
        <v>732</v>
      </c>
      <c r="J42" s="41">
        <v>0</v>
      </c>
      <c r="K42" s="41">
        <v>1</v>
      </c>
      <c r="L42" s="41">
        <v>13</v>
      </c>
      <c r="M42" s="75">
        <v>477</v>
      </c>
      <c r="N42" s="76"/>
      <c r="O42" s="41">
        <v>2</v>
      </c>
      <c r="P42" s="41">
        <v>1</v>
      </c>
      <c r="Q42" s="41">
        <v>0</v>
      </c>
      <c r="R42" s="41">
        <v>1</v>
      </c>
      <c r="S42" s="41">
        <v>43</v>
      </c>
      <c r="T42" s="41">
        <v>0</v>
      </c>
      <c r="U42" s="41">
        <v>23</v>
      </c>
      <c r="V42" s="41">
        <v>17</v>
      </c>
      <c r="W42" s="41">
        <v>0</v>
      </c>
      <c r="X42" s="41">
        <v>6</v>
      </c>
      <c r="Y42" s="41">
        <v>8</v>
      </c>
      <c r="Z42" s="41">
        <v>12</v>
      </c>
      <c r="AA42" s="66">
        <v>2</v>
      </c>
      <c r="AD42" s="12"/>
      <c r="AF42" s="22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2:45" s="4" customFormat="1" ht="18.75" customHeight="1">
      <c r="B43" s="70" t="s">
        <v>45</v>
      </c>
      <c r="C43" s="71">
        <f t="shared" si="12"/>
        <v>1245</v>
      </c>
      <c r="D43" s="72">
        <v>0</v>
      </c>
      <c r="E43" s="41">
        <v>1</v>
      </c>
      <c r="F43" s="41">
        <v>52</v>
      </c>
      <c r="G43" s="41">
        <v>3</v>
      </c>
      <c r="H43" s="41">
        <v>0</v>
      </c>
      <c r="I43" s="41">
        <v>617</v>
      </c>
      <c r="J43" s="41">
        <v>0</v>
      </c>
      <c r="K43" s="41">
        <v>1</v>
      </c>
      <c r="L43" s="41">
        <v>8</v>
      </c>
      <c r="M43" s="75">
        <v>435</v>
      </c>
      <c r="N43" s="76"/>
      <c r="O43" s="41">
        <v>2</v>
      </c>
      <c r="P43" s="41">
        <v>1</v>
      </c>
      <c r="Q43" s="41">
        <v>0</v>
      </c>
      <c r="R43" s="41">
        <v>2</v>
      </c>
      <c r="S43" s="41">
        <v>43</v>
      </c>
      <c r="T43" s="41">
        <v>0</v>
      </c>
      <c r="U43" s="41">
        <v>26</v>
      </c>
      <c r="V43" s="41">
        <v>23</v>
      </c>
      <c r="W43" s="41">
        <v>0</v>
      </c>
      <c r="X43" s="41">
        <v>6</v>
      </c>
      <c r="Y43" s="41">
        <v>9</v>
      </c>
      <c r="Z43" s="41">
        <v>14</v>
      </c>
      <c r="AA43" s="66">
        <v>2</v>
      </c>
      <c r="AD43" s="12"/>
      <c r="AF43" s="22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2:45" s="4" customFormat="1" ht="18.75" customHeight="1">
      <c r="B44" s="70" t="s">
        <v>46</v>
      </c>
      <c r="C44" s="71">
        <f>SUM(D44:AA44)</f>
        <v>1251</v>
      </c>
      <c r="D44" s="72">
        <v>0</v>
      </c>
      <c r="E44" s="41">
        <v>1</v>
      </c>
      <c r="F44" s="41">
        <v>51</v>
      </c>
      <c r="G44" s="41">
        <v>2</v>
      </c>
      <c r="H44" s="41">
        <v>0</v>
      </c>
      <c r="I44" s="41">
        <v>634</v>
      </c>
      <c r="J44" s="41">
        <v>0</v>
      </c>
      <c r="K44" s="41">
        <v>1</v>
      </c>
      <c r="L44" s="41">
        <v>7</v>
      </c>
      <c r="M44" s="75">
        <v>436</v>
      </c>
      <c r="N44" s="76"/>
      <c r="O44" s="41">
        <v>2</v>
      </c>
      <c r="P44" s="41">
        <v>1</v>
      </c>
      <c r="Q44" s="41">
        <v>0</v>
      </c>
      <c r="R44" s="41">
        <v>3</v>
      </c>
      <c r="S44" s="41">
        <v>37</v>
      </c>
      <c r="T44" s="41">
        <v>0</v>
      </c>
      <c r="U44" s="41">
        <v>25</v>
      </c>
      <c r="V44" s="41">
        <v>18</v>
      </c>
      <c r="W44" s="41">
        <v>0</v>
      </c>
      <c r="X44" s="41">
        <v>2</v>
      </c>
      <c r="Y44" s="41">
        <v>10</v>
      </c>
      <c r="Z44" s="41">
        <v>18</v>
      </c>
      <c r="AA44" s="66">
        <v>3</v>
      </c>
      <c r="AD44" s="12"/>
      <c r="AF44" s="22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2:45" s="4" customFormat="1" ht="18.75" customHeight="1">
      <c r="B45" s="70" t="s">
        <v>47</v>
      </c>
      <c r="C45" s="71">
        <f>SUM(D45:AA45)</f>
        <v>1272</v>
      </c>
      <c r="D45" s="72">
        <v>0</v>
      </c>
      <c r="E45" s="41">
        <v>1</v>
      </c>
      <c r="F45" s="41">
        <v>52</v>
      </c>
      <c r="G45" s="41">
        <v>2</v>
      </c>
      <c r="H45" s="41">
        <v>0</v>
      </c>
      <c r="I45" s="41">
        <v>648</v>
      </c>
      <c r="J45" s="41">
        <v>0</v>
      </c>
      <c r="K45" s="41">
        <v>1</v>
      </c>
      <c r="L45" s="41">
        <v>4</v>
      </c>
      <c r="M45" s="75">
        <v>421</v>
      </c>
      <c r="N45" s="76"/>
      <c r="O45" s="41">
        <v>0</v>
      </c>
      <c r="P45" s="41">
        <v>1</v>
      </c>
      <c r="Q45" s="41">
        <v>0</v>
      </c>
      <c r="R45" s="41">
        <v>3</v>
      </c>
      <c r="S45" s="41">
        <v>37</v>
      </c>
      <c r="T45" s="41">
        <v>0</v>
      </c>
      <c r="U45" s="41">
        <v>23</v>
      </c>
      <c r="V45" s="41">
        <v>39</v>
      </c>
      <c r="W45" s="41">
        <v>0</v>
      </c>
      <c r="X45" s="41">
        <v>4</v>
      </c>
      <c r="Y45" s="41">
        <v>11</v>
      </c>
      <c r="Z45" s="41">
        <v>24</v>
      </c>
      <c r="AA45" s="66">
        <v>1</v>
      </c>
      <c r="AD45" s="12"/>
      <c r="AF45" s="22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2:45" s="4" customFormat="1" ht="18.75" customHeight="1">
      <c r="B46" s="70" t="s">
        <v>49</v>
      </c>
      <c r="C46" s="71">
        <f>SUM(D46:AA46)</f>
        <v>1245</v>
      </c>
      <c r="D46" s="72">
        <v>1</v>
      </c>
      <c r="E46" s="41">
        <v>0</v>
      </c>
      <c r="F46" s="41">
        <v>53</v>
      </c>
      <c r="G46" s="41">
        <v>2</v>
      </c>
      <c r="H46" s="41">
        <v>0</v>
      </c>
      <c r="I46" s="41">
        <v>635</v>
      </c>
      <c r="J46" s="41">
        <v>0</v>
      </c>
      <c r="K46" s="41">
        <v>3</v>
      </c>
      <c r="L46" s="41">
        <v>2</v>
      </c>
      <c r="M46" s="75">
        <v>391</v>
      </c>
      <c r="N46" s="76"/>
      <c r="O46" s="41">
        <v>0</v>
      </c>
      <c r="P46" s="41">
        <v>1</v>
      </c>
      <c r="Q46" s="41">
        <v>0</v>
      </c>
      <c r="R46" s="41">
        <v>7</v>
      </c>
      <c r="S46" s="41">
        <v>32</v>
      </c>
      <c r="T46" s="41">
        <v>0</v>
      </c>
      <c r="U46" s="41">
        <v>23</v>
      </c>
      <c r="V46" s="41">
        <v>34</v>
      </c>
      <c r="W46" s="41">
        <v>0</v>
      </c>
      <c r="X46" s="41">
        <v>5</v>
      </c>
      <c r="Y46" s="41">
        <v>13</v>
      </c>
      <c r="Z46" s="41">
        <v>35</v>
      </c>
      <c r="AA46" s="66">
        <v>8</v>
      </c>
      <c r="AD46" s="12"/>
      <c r="AF46" s="22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2:27" ht="13.5">
      <c r="B47" s="25" t="s">
        <v>43</v>
      </c>
      <c r="C47" s="8"/>
      <c r="D47" s="29"/>
      <c r="E47" s="29"/>
      <c r="AA47" s="26" t="s">
        <v>28</v>
      </c>
    </row>
    <row r="48" spans="3:5" ht="13.5">
      <c r="C48" s="8"/>
      <c r="D48" s="29"/>
      <c r="E48" s="29"/>
    </row>
    <row r="49" spans="2:5" ht="13.5">
      <c r="B49" s="25"/>
      <c r="C49" s="8"/>
      <c r="D49" s="29"/>
      <c r="E49" s="29"/>
    </row>
    <row r="50" spans="3:5" ht="13.5">
      <c r="C50" s="8"/>
      <c r="D50" s="29"/>
      <c r="E50" s="29"/>
    </row>
    <row r="51" spans="3:5" ht="13.5">
      <c r="C51" s="8"/>
      <c r="D51" s="29"/>
      <c r="E51" s="29"/>
    </row>
    <row r="52" spans="3:5" ht="13.5">
      <c r="C52" s="8"/>
      <c r="D52" s="29"/>
      <c r="E52" s="29"/>
    </row>
    <row r="53" spans="3:5" ht="13.5">
      <c r="C53" s="5"/>
      <c r="D53" s="30"/>
      <c r="E53" s="30"/>
    </row>
    <row r="54" spans="3:5" ht="13.5">
      <c r="C54" s="8"/>
      <c r="D54" s="29"/>
      <c r="E54" s="29"/>
    </row>
    <row r="55" spans="3:5" ht="13.5">
      <c r="C55" s="8"/>
      <c r="D55" s="29"/>
      <c r="E55" s="29"/>
    </row>
    <row r="56" spans="3:5" ht="13.5">
      <c r="C56" s="8"/>
      <c r="D56" s="29"/>
      <c r="E56" s="29"/>
    </row>
    <row r="57" spans="3:5" ht="13.5">
      <c r="C57" s="8"/>
      <c r="D57" s="29"/>
      <c r="E57" s="29"/>
    </row>
    <row r="58" spans="3:5" ht="13.5">
      <c r="C58" s="8"/>
      <c r="D58" s="29"/>
      <c r="E58" s="29"/>
    </row>
    <row r="59" spans="3:5" ht="13.5">
      <c r="C59" s="8"/>
      <c r="D59" s="29"/>
      <c r="E59" s="29"/>
    </row>
    <row r="60" spans="3:5" ht="13.5">
      <c r="C60" s="8"/>
      <c r="D60" s="29"/>
      <c r="E60" s="29"/>
    </row>
    <row r="61" spans="3:5" ht="13.5">
      <c r="C61" s="8"/>
      <c r="D61" s="29"/>
      <c r="E61" s="29"/>
    </row>
    <row r="62" spans="3:5" ht="13.5">
      <c r="C62" s="8"/>
      <c r="D62" s="29"/>
      <c r="E62" s="29"/>
    </row>
    <row r="63" spans="3:5" ht="13.5">
      <c r="C63" s="8"/>
      <c r="D63" s="29"/>
      <c r="E63" s="29"/>
    </row>
    <row r="64" spans="3:5" ht="13.5">
      <c r="C64" s="8"/>
      <c r="D64" s="29"/>
      <c r="E64" s="29"/>
    </row>
    <row r="65" spans="3:5" ht="13.5">
      <c r="C65" s="5"/>
      <c r="D65" s="30"/>
      <c r="E65" s="30"/>
    </row>
    <row r="66" spans="3:5" ht="13.5">
      <c r="C66" s="8"/>
      <c r="D66" s="29"/>
      <c r="E66" s="29"/>
    </row>
    <row r="67" spans="3:5" ht="13.5">
      <c r="C67" s="8"/>
      <c r="D67" s="29"/>
      <c r="E67" s="29"/>
    </row>
    <row r="68" spans="3:5" ht="13.5">
      <c r="C68" s="8"/>
      <c r="D68" s="29"/>
      <c r="E68" s="29"/>
    </row>
    <row r="69" spans="3:5" ht="13.5">
      <c r="C69" s="8"/>
      <c r="D69" s="29"/>
      <c r="E69" s="29"/>
    </row>
    <row r="70" spans="3:5" ht="13.5">
      <c r="C70" s="8"/>
      <c r="D70" s="29"/>
      <c r="E70" s="29"/>
    </row>
    <row r="71" spans="3:5" ht="13.5">
      <c r="C71" s="8"/>
      <c r="D71" s="29"/>
      <c r="E71" s="29"/>
    </row>
    <row r="72" spans="3:5" ht="13.5">
      <c r="C72" s="8"/>
      <c r="D72" s="29"/>
      <c r="E72" s="29"/>
    </row>
    <row r="73" spans="3:5" ht="13.5">
      <c r="C73" s="8"/>
      <c r="D73" s="29"/>
      <c r="E73" s="29"/>
    </row>
    <row r="74" spans="3:5" ht="13.5">
      <c r="C74" s="8"/>
      <c r="D74" s="29"/>
      <c r="E74" s="29"/>
    </row>
    <row r="75" spans="3:5" ht="13.5">
      <c r="C75" s="8"/>
      <c r="D75" s="29"/>
      <c r="E75" s="29"/>
    </row>
    <row r="76" spans="3:5" ht="13.5">
      <c r="C76" s="8"/>
      <c r="D76" s="29"/>
      <c r="E76" s="29"/>
    </row>
    <row r="77" spans="3:5" ht="13.5">
      <c r="C77" s="5"/>
      <c r="D77" s="30"/>
      <c r="E77" s="30"/>
    </row>
    <row r="78" spans="3:5" ht="13.5">
      <c r="C78" s="8"/>
      <c r="D78" s="29"/>
      <c r="E78" s="29"/>
    </row>
    <row r="79" spans="3:5" ht="13.5">
      <c r="C79" s="8"/>
      <c r="D79" s="29"/>
      <c r="E79" s="29"/>
    </row>
    <row r="80" spans="3:5" ht="13.5">
      <c r="C80" s="8"/>
      <c r="D80" s="29"/>
      <c r="E80" s="29"/>
    </row>
    <row r="81" spans="3:5" ht="13.5">
      <c r="C81" s="8"/>
      <c r="D81" s="29"/>
      <c r="E81" s="29"/>
    </row>
    <row r="82" spans="3:5" ht="13.5">
      <c r="C82" s="8"/>
      <c r="D82" s="29"/>
      <c r="E82" s="29"/>
    </row>
    <row r="83" spans="3:5" ht="13.5">
      <c r="C83" s="8"/>
      <c r="D83" s="29"/>
      <c r="E83" s="29"/>
    </row>
    <row r="84" spans="3:5" ht="13.5">
      <c r="C84" s="8"/>
      <c r="D84" s="29"/>
      <c r="E84" s="29"/>
    </row>
    <row r="85" spans="3:5" ht="13.5">
      <c r="C85" s="8"/>
      <c r="D85" s="29"/>
      <c r="E85" s="29"/>
    </row>
    <row r="86" spans="3:5" ht="13.5">
      <c r="C86" s="8"/>
      <c r="D86" s="29"/>
      <c r="E86" s="29"/>
    </row>
    <row r="87" spans="3:5" ht="13.5">
      <c r="C87" s="8"/>
      <c r="D87" s="29"/>
      <c r="E87" s="29"/>
    </row>
    <row r="88" spans="3:5" ht="13.5">
      <c r="C88" s="8"/>
      <c r="D88" s="29"/>
      <c r="E88" s="29"/>
    </row>
    <row r="89" spans="3:5" ht="13.5">
      <c r="C89" s="5"/>
      <c r="D89" s="30"/>
      <c r="E89" s="30"/>
    </row>
    <row r="90" spans="3:5" ht="13.5">
      <c r="C90" s="8"/>
      <c r="D90" s="29"/>
      <c r="E90" s="29"/>
    </row>
    <row r="91" spans="3:5" ht="13.5">
      <c r="C91" s="8"/>
      <c r="D91" s="29"/>
      <c r="E91" s="29"/>
    </row>
    <row r="92" spans="3:5" ht="13.5">
      <c r="C92" s="8"/>
      <c r="D92" s="29"/>
      <c r="E92" s="29"/>
    </row>
    <row r="93" spans="3:5" ht="13.5">
      <c r="C93" s="8"/>
      <c r="D93" s="29"/>
      <c r="E93" s="29"/>
    </row>
    <row r="94" spans="3:5" ht="13.5">
      <c r="C94" s="8"/>
      <c r="D94" s="29"/>
      <c r="E94" s="29"/>
    </row>
    <row r="95" spans="3:5" ht="13.5">
      <c r="C95" s="8"/>
      <c r="D95" s="29"/>
      <c r="E95" s="29"/>
    </row>
    <row r="96" spans="3:5" ht="13.5">
      <c r="C96" s="8"/>
      <c r="D96" s="29"/>
      <c r="E96" s="29"/>
    </row>
    <row r="97" spans="3:5" ht="13.5">
      <c r="C97" s="8"/>
      <c r="D97" s="29"/>
      <c r="E97" s="29"/>
    </row>
    <row r="98" spans="3:5" ht="13.5">
      <c r="C98" s="8"/>
      <c r="D98" s="29"/>
      <c r="E98" s="29"/>
    </row>
    <row r="99" spans="3:5" ht="13.5">
      <c r="C99" s="8"/>
      <c r="D99" s="29"/>
      <c r="E99" s="29"/>
    </row>
    <row r="100" spans="3:5" ht="13.5">
      <c r="C100" s="8"/>
      <c r="D100" s="29"/>
      <c r="E100" s="29"/>
    </row>
    <row r="101" spans="3:5" ht="13.5">
      <c r="C101" s="5"/>
      <c r="D101" s="30"/>
      <c r="E101" s="30"/>
    </row>
    <row r="102" spans="3:5" ht="13.5">
      <c r="C102" s="8"/>
      <c r="D102" s="29"/>
      <c r="E102" s="29"/>
    </row>
    <row r="103" spans="3:5" ht="13.5">
      <c r="C103" s="8"/>
      <c r="D103" s="29"/>
      <c r="E103" s="29"/>
    </row>
    <row r="104" spans="3:5" ht="13.5">
      <c r="C104" s="8"/>
      <c r="D104" s="29"/>
      <c r="E104" s="29"/>
    </row>
    <row r="105" spans="3:5" ht="13.5">
      <c r="C105" s="8"/>
      <c r="D105" s="29"/>
      <c r="E105" s="29"/>
    </row>
    <row r="106" spans="3:8" ht="13.5">
      <c r="C106" s="8"/>
      <c r="D106" s="29"/>
      <c r="E106" s="29"/>
      <c r="F106" s="8"/>
      <c r="G106" s="8"/>
      <c r="H106" s="8"/>
    </row>
    <row r="107" spans="3:8" ht="13.5">
      <c r="C107" s="8"/>
      <c r="D107" s="29"/>
      <c r="E107" s="29"/>
      <c r="F107" s="8"/>
      <c r="G107" s="8"/>
      <c r="H107" s="8"/>
    </row>
    <row r="108" spans="3:8" ht="13.5">
      <c r="C108" s="8"/>
      <c r="D108" s="29"/>
      <c r="E108" s="29"/>
      <c r="F108" s="8"/>
      <c r="G108" s="8"/>
      <c r="H108" s="8"/>
    </row>
    <row r="109" spans="3:8" ht="13.5">
      <c r="C109" s="8"/>
      <c r="D109" s="29"/>
      <c r="E109" s="29"/>
      <c r="F109" s="8"/>
      <c r="G109" s="8"/>
      <c r="H109" s="8"/>
    </row>
    <row r="110" spans="3:8" ht="13.5">
      <c r="C110" s="8"/>
      <c r="D110" s="29"/>
      <c r="E110" s="29"/>
      <c r="F110" s="8"/>
      <c r="G110" s="8"/>
      <c r="H110" s="8"/>
    </row>
    <row r="111" spans="3:8" ht="13.5">
      <c r="C111" s="8"/>
      <c r="D111" s="29"/>
      <c r="E111" s="29"/>
      <c r="F111" s="8"/>
      <c r="G111" s="8"/>
      <c r="H111" s="8"/>
    </row>
    <row r="112" spans="3:8" ht="13.5">
      <c r="C112" s="8"/>
      <c r="D112" s="29"/>
      <c r="E112" s="29"/>
      <c r="F112" s="8"/>
      <c r="G112" s="8"/>
      <c r="H112" s="8"/>
    </row>
    <row r="113" spans="3:8" ht="13.5">
      <c r="C113" s="8"/>
      <c r="D113" s="29"/>
      <c r="E113" s="29"/>
      <c r="F113" s="8"/>
      <c r="G113" s="8"/>
      <c r="H113" s="8"/>
    </row>
    <row r="114" spans="3:8" ht="13.5">
      <c r="C114" s="8"/>
      <c r="D114" s="29"/>
      <c r="E114" s="29"/>
      <c r="F114" s="8"/>
      <c r="G114" s="8"/>
      <c r="H114" s="8"/>
    </row>
    <row r="115" spans="3:8" ht="13.5">
      <c r="C115" s="8"/>
      <c r="D115" s="29"/>
      <c r="E115" s="29"/>
      <c r="F115" s="6"/>
      <c r="G115" s="8"/>
      <c r="H115" s="8"/>
    </row>
    <row r="116" spans="3:8" ht="13.5">
      <c r="C116" s="5"/>
      <c r="D116" s="30"/>
      <c r="E116" s="30"/>
      <c r="F116" s="7"/>
      <c r="G116" s="9"/>
      <c r="H116" s="9"/>
    </row>
    <row r="117" spans="3:8" ht="13.5">
      <c r="C117" s="5"/>
      <c r="D117" s="30"/>
      <c r="E117" s="30"/>
      <c r="F117" s="7"/>
      <c r="G117" s="8"/>
      <c r="H117" s="8"/>
    </row>
    <row r="118" spans="3:8" ht="13.5">
      <c r="C118" s="5"/>
      <c r="D118" s="30"/>
      <c r="E118" s="30"/>
      <c r="F118" s="7"/>
      <c r="G118" s="8"/>
      <c r="H118" s="8"/>
    </row>
    <row r="119" spans="3:8" ht="13.5">
      <c r="C119" s="5"/>
      <c r="D119" s="30"/>
      <c r="E119" s="30"/>
      <c r="F119" s="7"/>
      <c r="G119" s="8"/>
      <c r="H119" s="8"/>
    </row>
    <row r="120" spans="3:8" ht="13.5">
      <c r="C120" s="5"/>
      <c r="D120" s="30"/>
      <c r="E120" s="30"/>
      <c r="F120" s="7"/>
      <c r="G120" s="8"/>
      <c r="H120" s="8"/>
    </row>
    <row r="121" spans="3:8" ht="13.5">
      <c r="C121" s="5"/>
      <c r="D121" s="30"/>
      <c r="E121" s="30"/>
      <c r="F121" s="7"/>
      <c r="G121" s="8"/>
      <c r="H121" s="8"/>
    </row>
    <row r="122" spans="3:8" ht="13.5">
      <c r="C122" s="5"/>
      <c r="D122" s="30"/>
      <c r="E122" s="30"/>
      <c r="F122" s="7"/>
      <c r="G122" s="8"/>
      <c r="H122" s="8"/>
    </row>
    <row r="123" spans="3:8" ht="13.5">
      <c r="C123" s="5"/>
      <c r="D123" s="30"/>
      <c r="E123" s="30"/>
      <c r="F123" s="7"/>
      <c r="G123" s="8"/>
      <c r="H123" s="8"/>
    </row>
    <row r="124" spans="3:8" ht="13.5">
      <c r="C124" s="5"/>
      <c r="D124" s="30"/>
      <c r="E124" s="30"/>
      <c r="F124" s="7"/>
      <c r="G124" s="8"/>
      <c r="H124" s="8"/>
    </row>
    <row r="125" spans="3:8" ht="13.5">
      <c r="C125" s="5"/>
      <c r="D125" s="30"/>
      <c r="E125" s="30"/>
      <c r="F125" s="7"/>
      <c r="G125" s="9"/>
      <c r="H125" s="9"/>
    </row>
    <row r="126" spans="3:8" ht="13.5">
      <c r="C126" s="5"/>
      <c r="D126" s="30"/>
      <c r="E126" s="30"/>
      <c r="F126" s="7"/>
      <c r="G126" s="8"/>
      <c r="H126" s="8"/>
    </row>
    <row r="127" spans="3:8" ht="13.5">
      <c r="C127" s="5"/>
      <c r="D127" s="30"/>
      <c r="E127" s="30"/>
      <c r="F127" s="7"/>
      <c r="G127" s="8"/>
      <c r="H127" s="8"/>
    </row>
    <row r="128" spans="3:8" ht="13.5">
      <c r="C128" s="5"/>
      <c r="D128" s="30"/>
      <c r="E128" s="30"/>
      <c r="F128" s="7"/>
      <c r="G128" s="8"/>
      <c r="H128" s="8"/>
    </row>
    <row r="129" spans="3:8" ht="13.5">
      <c r="C129" s="5"/>
      <c r="D129" s="30"/>
      <c r="E129" s="30"/>
      <c r="F129" s="7"/>
      <c r="G129" s="8"/>
      <c r="H129" s="8"/>
    </row>
    <row r="130" spans="3:8" ht="13.5">
      <c r="C130" s="5"/>
      <c r="D130" s="30"/>
      <c r="E130" s="30"/>
      <c r="F130" s="7"/>
      <c r="G130" s="8"/>
      <c r="H130" s="8"/>
    </row>
    <row r="131" spans="3:8" ht="13.5">
      <c r="C131" s="5"/>
      <c r="D131" s="30"/>
      <c r="E131" s="30"/>
      <c r="F131" s="7"/>
      <c r="G131" s="8"/>
      <c r="H131" s="8"/>
    </row>
    <row r="132" spans="3:8" ht="13.5">
      <c r="C132" s="5"/>
      <c r="D132" s="30"/>
      <c r="E132" s="30"/>
      <c r="F132" s="7"/>
      <c r="G132" s="8"/>
      <c r="H132" s="8"/>
    </row>
    <row r="133" spans="3:8" ht="13.5">
      <c r="C133" s="5"/>
      <c r="D133" s="30"/>
      <c r="E133" s="30"/>
      <c r="F133" s="7"/>
      <c r="G133" s="8"/>
      <c r="H133" s="8"/>
    </row>
    <row r="134" spans="3:8" ht="13.5">
      <c r="C134" s="5"/>
      <c r="D134" s="30"/>
      <c r="E134" s="30"/>
      <c r="F134" s="7"/>
      <c r="G134" s="9"/>
      <c r="H134" s="9"/>
    </row>
    <row r="135" spans="3:8" ht="13.5">
      <c r="C135" s="5"/>
      <c r="D135" s="30"/>
      <c r="E135" s="30"/>
      <c r="F135" s="7"/>
      <c r="G135" s="8"/>
      <c r="H135" s="8"/>
    </row>
    <row r="136" spans="3:8" ht="13.5">
      <c r="C136" s="5"/>
      <c r="D136" s="30"/>
      <c r="E136" s="30"/>
      <c r="F136" s="7"/>
      <c r="G136" s="8"/>
      <c r="H136" s="8"/>
    </row>
    <row r="137" spans="3:8" ht="13.5">
      <c r="C137" s="5"/>
      <c r="D137" s="30"/>
      <c r="E137" s="30"/>
      <c r="F137" s="7"/>
      <c r="G137" s="8"/>
      <c r="H137" s="8"/>
    </row>
    <row r="138" spans="3:8" ht="13.5">
      <c r="C138" s="5"/>
      <c r="D138" s="30"/>
      <c r="E138" s="30"/>
      <c r="F138" s="7"/>
      <c r="G138" s="8"/>
      <c r="H138" s="8"/>
    </row>
    <row r="139" spans="3:8" ht="13.5">
      <c r="C139" s="5"/>
      <c r="D139" s="30"/>
      <c r="E139" s="30"/>
      <c r="F139" s="7"/>
      <c r="G139" s="8"/>
      <c r="H139" s="8"/>
    </row>
    <row r="140" spans="3:8" ht="13.5">
      <c r="C140" s="5"/>
      <c r="D140" s="30"/>
      <c r="E140" s="30"/>
      <c r="F140" s="7"/>
      <c r="G140" s="8"/>
      <c r="H140" s="8"/>
    </row>
    <row r="141" spans="3:8" ht="13.5">
      <c r="C141" s="5"/>
      <c r="D141" s="30"/>
      <c r="E141" s="30"/>
      <c r="F141" s="7"/>
      <c r="G141" s="8"/>
      <c r="H141" s="8"/>
    </row>
    <row r="142" spans="3:8" ht="13.5">
      <c r="C142" s="5"/>
      <c r="D142" s="30"/>
      <c r="E142" s="30"/>
      <c r="F142" s="7"/>
      <c r="G142" s="8"/>
      <c r="H142" s="8"/>
    </row>
    <row r="143" spans="3:8" ht="13.5">
      <c r="C143" s="5"/>
      <c r="D143" s="30"/>
      <c r="E143" s="30"/>
      <c r="F143" s="7"/>
      <c r="G143" s="9"/>
      <c r="H143" s="9"/>
    </row>
    <row r="144" spans="3:8" ht="13.5">
      <c r="C144" s="5"/>
      <c r="D144" s="30"/>
      <c r="E144" s="30"/>
      <c r="F144" s="7"/>
      <c r="G144" s="8"/>
      <c r="H144" s="8"/>
    </row>
    <row r="145" spans="3:8" ht="13.5">
      <c r="C145" s="5"/>
      <c r="D145" s="30"/>
      <c r="E145" s="30"/>
      <c r="F145" s="7"/>
      <c r="G145" s="8"/>
      <c r="H145" s="8"/>
    </row>
    <row r="146" spans="3:8" ht="13.5">
      <c r="C146" s="5"/>
      <c r="D146" s="30"/>
      <c r="E146" s="30"/>
      <c r="F146" s="7"/>
      <c r="G146" s="8"/>
      <c r="H146" s="8"/>
    </row>
    <row r="147" spans="3:8" ht="13.5">
      <c r="C147" s="5"/>
      <c r="D147" s="30"/>
      <c r="E147" s="30"/>
      <c r="F147" s="7"/>
      <c r="G147" s="8"/>
      <c r="H147" s="8"/>
    </row>
    <row r="148" spans="3:8" ht="13.5">
      <c r="C148" s="5"/>
      <c r="D148" s="30"/>
      <c r="E148" s="30"/>
      <c r="F148" s="7"/>
      <c r="G148" s="8"/>
      <c r="H148" s="8"/>
    </row>
    <row r="149" spans="3:8" ht="13.5">
      <c r="C149" s="5"/>
      <c r="D149" s="30"/>
      <c r="E149" s="30"/>
      <c r="F149" s="7"/>
      <c r="G149" s="8"/>
      <c r="H149" s="8"/>
    </row>
    <row r="150" spans="3:8" ht="13.5">
      <c r="C150" s="5"/>
      <c r="D150" s="30"/>
      <c r="E150" s="30"/>
      <c r="F150" s="7"/>
      <c r="G150" s="8"/>
      <c r="H150" s="8"/>
    </row>
    <row r="151" spans="3:8" ht="13.5">
      <c r="C151" s="5"/>
      <c r="D151" s="30"/>
      <c r="E151" s="30"/>
      <c r="F151" s="7"/>
      <c r="G151" s="8"/>
      <c r="H151" s="8"/>
    </row>
    <row r="152" spans="3:8" ht="13.5">
      <c r="C152" s="5"/>
      <c r="D152" s="30"/>
      <c r="E152" s="30"/>
      <c r="F152" s="7"/>
      <c r="G152" s="9"/>
      <c r="H152" s="9"/>
    </row>
    <row r="153" spans="3:8" ht="13.5">
      <c r="C153" s="5"/>
      <c r="D153" s="30"/>
      <c r="E153" s="30"/>
      <c r="F153" s="7"/>
      <c r="G153" s="8"/>
      <c r="H153" s="8"/>
    </row>
    <row r="154" spans="3:8" ht="13.5">
      <c r="C154" s="5"/>
      <c r="D154" s="30"/>
      <c r="E154" s="30"/>
      <c r="F154" s="7"/>
      <c r="G154" s="8"/>
      <c r="H154" s="8"/>
    </row>
    <row r="155" spans="3:8" ht="13.5">
      <c r="C155" s="5"/>
      <c r="D155" s="30"/>
      <c r="E155" s="30"/>
      <c r="F155" s="7"/>
      <c r="G155" s="8"/>
      <c r="H155" s="8"/>
    </row>
    <row r="156" spans="3:8" ht="13.5">
      <c r="C156" s="5"/>
      <c r="D156" s="30"/>
      <c r="E156" s="30"/>
      <c r="F156" s="7"/>
      <c r="G156" s="8"/>
      <c r="H156" s="8"/>
    </row>
    <row r="157" spans="3:8" ht="13.5">
      <c r="C157" s="5"/>
      <c r="D157" s="30"/>
      <c r="E157" s="30"/>
      <c r="F157" s="7"/>
      <c r="G157" s="8"/>
      <c r="H157" s="8"/>
    </row>
    <row r="158" spans="3:8" ht="13.5">
      <c r="C158" s="5"/>
      <c r="D158" s="30"/>
      <c r="E158" s="30"/>
      <c r="F158" s="7"/>
      <c r="G158" s="8"/>
      <c r="H158" s="8"/>
    </row>
    <row r="159" spans="3:8" ht="13.5">
      <c r="C159" s="5"/>
      <c r="D159" s="30"/>
      <c r="E159" s="30"/>
      <c r="F159" s="7"/>
      <c r="G159" s="8"/>
      <c r="H159" s="8"/>
    </row>
    <row r="160" spans="3:8" ht="13.5">
      <c r="C160" s="5"/>
      <c r="D160" s="30"/>
      <c r="E160" s="30"/>
      <c r="F160" s="7"/>
      <c r="G160" s="8"/>
      <c r="H160" s="8"/>
    </row>
    <row r="161" spans="3:8" ht="13.5">
      <c r="C161" s="5"/>
      <c r="D161" s="30"/>
      <c r="E161" s="30"/>
      <c r="F161" s="7"/>
      <c r="G161" s="9"/>
      <c r="H161" s="9"/>
    </row>
    <row r="162" spans="3:8" ht="13.5">
      <c r="C162" s="5"/>
      <c r="D162" s="30"/>
      <c r="E162" s="30"/>
      <c r="F162" s="7"/>
      <c r="G162" s="8"/>
      <c r="H162" s="8"/>
    </row>
    <row r="163" spans="3:8" ht="13.5">
      <c r="C163" s="5"/>
      <c r="D163" s="30"/>
      <c r="E163" s="30"/>
      <c r="F163" s="7"/>
      <c r="G163" s="8"/>
      <c r="H163" s="8"/>
    </row>
    <row r="164" spans="3:8" ht="13.5">
      <c r="C164" s="5"/>
      <c r="D164" s="30"/>
      <c r="E164" s="30"/>
      <c r="F164" s="7"/>
      <c r="G164" s="8"/>
      <c r="H164" s="8"/>
    </row>
    <row r="165" spans="3:8" ht="13.5">
      <c r="C165" s="5"/>
      <c r="D165" s="30"/>
      <c r="E165" s="30"/>
      <c r="F165" s="7"/>
      <c r="G165" s="8"/>
      <c r="H165" s="8"/>
    </row>
    <row r="166" spans="3:8" ht="13.5">
      <c r="C166" s="5"/>
      <c r="D166" s="30"/>
      <c r="E166" s="30"/>
      <c r="F166" s="7"/>
      <c r="G166" s="8"/>
      <c r="H166" s="8"/>
    </row>
    <row r="167" spans="3:8" ht="13.5">
      <c r="C167" s="8"/>
      <c r="D167" s="29"/>
      <c r="E167" s="29"/>
      <c r="F167" s="7"/>
      <c r="G167" s="8"/>
      <c r="H167" s="8"/>
    </row>
    <row r="168" spans="3:8" ht="13.5">
      <c r="C168" s="8"/>
      <c r="D168" s="29"/>
      <c r="E168" s="29"/>
      <c r="F168" s="7"/>
      <c r="G168" s="8"/>
      <c r="H168" s="8"/>
    </row>
    <row r="169" spans="3:8" ht="13.5">
      <c r="C169" s="8"/>
      <c r="D169" s="29"/>
      <c r="E169" s="29"/>
      <c r="F169" s="7"/>
      <c r="G169" s="8"/>
      <c r="H169" s="8"/>
    </row>
  </sheetData>
  <sheetProtection/>
  <mergeCells count="23">
    <mergeCell ref="M46:N46"/>
    <mergeCell ref="M44:N44"/>
    <mergeCell ref="M42:N42"/>
    <mergeCell ref="M4:N4"/>
    <mergeCell ref="M36:N36"/>
    <mergeCell ref="M37:N37"/>
    <mergeCell ref="M9:N9"/>
    <mergeCell ref="M14:N14"/>
    <mergeCell ref="M45:N45"/>
    <mergeCell ref="M41:N41"/>
    <mergeCell ref="M38:N38"/>
    <mergeCell ref="M34:N34"/>
    <mergeCell ref="M35:N35"/>
    <mergeCell ref="M31:N31"/>
    <mergeCell ref="M32:N32"/>
    <mergeCell ref="M40:N40"/>
    <mergeCell ref="M43:N43"/>
    <mergeCell ref="M39:N39"/>
    <mergeCell ref="M19:N19"/>
    <mergeCell ref="M24:N24"/>
    <mergeCell ref="M33:N33"/>
    <mergeCell ref="M29:N29"/>
    <mergeCell ref="M30:N30"/>
  </mergeCells>
  <printOptions/>
  <pageMargins left="0.5905511811023623" right="0.5905511811023623" top="0.7874015748031497" bottom="0.66" header="0.3937007874015748" footer="0.3937007874015748"/>
  <pageSetup horizontalDpi="600" verticalDpi="600" orientation="portrait" paperSize="9" r:id="rId1"/>
  <headerFooter alignWithMargins="0">
    <oddHeader>&amp;R2.人      口</oddHeader>
    <oddFooter>&amp;C-17-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2014-04-04T08:52:20Z</cp:lastPrinted>
  <dcterms:created xsi:type="dcterms:W3CDTF">2006-12-19T02:13:48Z</dcterms:created>
  <dcterms:modified xsi:type="dcterms:W3CDTF">2014-04-04T08:52:21Z</dcterms:modified>
  <cp:category/>
  <cp:version/>
  <cp:contentType/>
  <cp:contentStatus/>
</cp:coreProperties>
</file>