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B-10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<sst xmlns="http://schemas.openxmlformats.org/spreadsheetml/2006/main" count="42" uniqueCount="35">
  <si>
    <t>男</t>
  </si>
  <si>
    <t>女</t>
  </si>
  <si>
    <t>総数</t>
  </si>
  <si>
    <t>未婚</t>
  </si>
  <si>
    <t>有配偶</t>
  </si>
  <si>
    <t>死別</t>
  </si>
  <si>
    <t>離別</t>
  </si>
  <si>
    <t>100歳以上</t>
  </si>
  <si>
    <t>集計</t>
  </si>
  <si>
    <t>（5歳階級）</t>
  </si>
  <si>
    <t>年齢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</si>
  <si>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</si>
  <si>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</si>
  <si>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</si>
  <si>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</si>
  <si>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</si>
  <si>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</si>
  <si>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</si>
  <si>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</si>
  <si>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</si>
  <si>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</si>
  <si>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</si>
  <si>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</si>
  <si>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</si>
  <si>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</si>
  <si>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</si>
  <si>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</si>
  <si>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</si>
  <si>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65歳以上</t>
  </si>
  <si>
    <t>75歳以上</t>
  </si>
  <si>
    <t>85歳以上</t>
  </si>
  <si>
    <t>B-10．既婚・未婚人口</t>
  </si>
  <si>
    <t>単位：人</t>
  </si>
  <si>
    <t>出典：国勢調査報告書</t>
  </si>
  <si>
    <t>平成22年10月1日現在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</si>
</sst>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#,##0;&quot; -&quot;###,###,##0"/>
    <numFmt numFmtId="180" formatCode="\ ###,##0.0;&quot;-&quot;###,##0.0"/>
    <numFmt numFmtId="181" formatCode="0.0;&quot;△ &quot;0.0"/>
  </numFmts>
  <fonts count="49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8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61" applyNumberFormat="1" applyFont="1" applyFill="1" applyAlignment="1">
      <alignment/>
      <protection/>
    </xf>
    <xf numFmtId="179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 horizontal="right"/>
    </xf>
    <xf numFmtId="178" fontId="8" fillId="0" borderId="0" xfId="0" applyNumberFormat="1" applyFont="1" applyFill="1" applyAlignment="1">
      <alignment horizontal="right"/>
    </xf>
    <xf numFmtId="178" fontId="9" fillId="0" borderId="0" xfId="61" applyNumberFormat="1" applyFont="1" applyFill="1" applyBorder="1" applyAlignment="1">
      <alignment horizontal="right"/>
      <protection/>
    </xf>
    <xf numFmtId="0" fontId="7" fillId="0" borderId="0" xfId="61" applyNumberFormat="1" applyFont="1" applyFill="1" applyBorder="1" applyAlignment="1">
      <alignment/>
      <protection/>
    </xf>
    <xf numFmtId="0" fontId="13" fillId="0" borderId="0" xfId="61" applyNumberFormat="1" applyFont="1" applyFill="1" applyAlignment="1" quotePrefix="1">
      <alignment vertical="center"/>
      <protection/>
    </xf>
    <xf numFmtId="0" fontId="11" fillId="0" borderId="0" xfId="0" applyFont="1" applyFill="1" applyAlignment="1">
      <alignment/>
    </xf>
    <xf numFmtId="0" fontId="10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49" fontId="7" fillId="0" borderId="0" xfId="61" applyNumberFormat="1" applyFont="1" applyFill="1" applyBorder="1" applyAlignment="1">
      <alignment vertical="center"/>
      <protection/>
    </xf>
    <xf numFmtId="179" fontId="7" fillId="0" borderId="10" xfId="61" applyNumberFormat="1" applyFont="1" applyFill="1" applyBorder="1" applyAlignment="1">
      <alignment horizontal="right" vertical="center"/>
      <protection/>
    </xf>
    <xf numFmtId="179" fontId="7" fillId="0" borderId="11" xfId="61" applyNumberFormat="1" applyFont="1" applyFill="1" applyBorder="1" applyAlignment="1">
      <alignment horizontal="right" vertical="center"/>
      <protection/>
    </xf>
    <xf numFmtId="179" fontId="7" fillId="0" borderId="12" xfId="61" applyNumberFormat="1" applyFont="1" applyFill="1" applyBorder="1" applyAlignment="1">
      <alignment horizontal="right" vertical="center"/>
      <protection/>
    </xf>
    <xf numFmtId="179" fontId="7" fillId="0" borderId="13" xfId="61" applyNumberFormat="1" applyFont="1" applyFill="1" applyBorder="1" applyAlignment="1">
      <alignment horizontal="right" vertical="center"/>
      <protection/>
    </xf>
    <xf numFmtId="179" fontId="7" fillId="0" borderId="14" xfId="61" applyNumberFormat="1" applyFont="1" applyFill="1" applyBorder="1" applyAlignment="1">
      <alignment horizontal="right" vertical="center"/>
      <protection/>
    </xf>
    <xf numFmtId="179" fontId="7" fillId="0" borderId="15" xfId="61" applyNumberFormat="1" applyFont="1" applyFill="1" applyBorder="1" applyAlignment="1">
      <alignment horizontal="right" vertical="center"/>
      <protection/>
    </xf>
    <xf numFmtId="179" fontId="7" fillId="0" borderId="16" xfId="61" applyNumberFormat="1" applyFont="1" applyFill="1" applyBorder="1" applyAlignment="1">
      <alignment horizontal="right" vertical="center"/>
      <protection/>
    </xf>
    <xf numFmtId="179" fontId="7" fillId="0" borderId="17" xfId="61" applyNumberFormat="1" applyFont="1" applyFill="1" applyBorder="1" applyAlignment="1">
      <alignment horizontal="right" vertical="center"/>
      <protection/>
    </xf>
    <xf numFmtId="179" fontId="7" fillId="0" borderId="18" xfId="61" applyNumberFormat="1" applyFont="1" applyFill="1" applyBorder="1" applyAlignment="1">
      <alignment horizontal="right" vertical="center"/>
      <protection/>
    </xf>
    <xf numFmtId="179" fontId="7" fillId="0" borderId="19" xfId="61" applyNumberFormat="1" applyFont="1" applyFill="1" applyBorder="1" applyAlignment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176" fontId="7" fillId="0" borderId="20" xfId="61" applyNumberFormat="1" applyFont="1" applyFill="1" applyBorder="1" applyAlignment="1">
      <alignment horizontal="distributed" vertical="center"/>
      <protection/>
    </xf>
    <xf numFmtId="178" fontId="7" fillId="0" borderId="20" xfId="61" applyNumberFormat="1" applyFont="1" applyFill="1" applyBorder="1" applyAlignment="1">
      <alignment horizontal="distributed" vertical="center"/>
      <protection/>
    </xf>
    <xf numFmtId="178" fontId="7" fillId="0" borderId="21" xfId="61" applyNumberFormat="1" applyFont="1" applyFill="1" applyBorder="1" applyAlignment="1">
      <alignment horizontal="distributed" vertical="center"/>
      <protection/>
    </xf>
    <xf numFmtId="181" fontId="7" fillId="0" borderId="0" xfId="61" applyNumberFormat="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right" vertical="center"/>
      <protection/>
    </xf>
    <xf numFmtId="179" fontId="12" fillId="0" borderId="22" xfId="61" applyNumberFormat="1" applyFont="1" applyFill="1" applyBorder="1" applyAlignment="1">
      <alignment horizontal="right" vertical="center"/>
      <protection/>
    </xf>
    <xf numFmtId="179" fontId="12" fillId="0" borderId="23" xfId="61" applyNumberFormat="1" applyFont="1" applyFill="1" applyBorder="1" applyAlignment="1">
      <alignment horizontal="right" vertical="center"/>
      <protection/>
    </xf>
    <xf numFmtId="179" fontId="12" fillId="0" borderId="24" xfId="61" applyNumberFormat="1" applyFont="1" applyFill="1" applyBorder="1" applyAlignment="1">
      <alignment horizontal="right" vertical="center"/>
      <protection/>
    </xf>
    <xf numFmtId="49" fontId="7" fillId="0" borderId="25" xfId="61" applyNumberFormat="1" applyFont="1" applyFill="1" applyBorder="1" applyAlignment="1">
      <alignment vertical="center"/>
      <protection/>
    </xf>
    <xf numFmtId="49" fontId="7" fillId="0" borderId="26" xfId="61" applyNumberFormat="1" applyFont="1" applyFill="1" applyBorder="1" applyAlignment="1">
      <alignment vertical="center"/>
      <protection/>
    </xf>
    <xf numFmtId="49" fontId="7" fillId="0" borderId="27" xfId="61" applyNumberFormat="1" applyFont="1" applyFill="1" applyBorder="1" applyAlignment="1">
      <alignment vertical="center"/>
      <protection/>
    </xf>
    <xf numFmtId="179" fontId="7" fillId="0" borderId="28" xfId="61" applyNumberFormat="1" applyFont="1" applyFill="1" applyBorder="1" applyAlignment="1">
      <alignment horizontal="right" vertical="center"/>
      <protection/>
    </xf>
    <xf numFmtId="49" fontId="7" fillId="0" borderId="29" xfId="61" applyNumberFormat="1" applyFont="1" applyFill="1" applyBorder="1" applyAlignment="1">
      <alignment vertical="center"/>
      <protection/>
    </xf>
    <xf numFmtId="179" fontId="12" fillId="0" borderId="30" xfId="61" applyNumberFormat="1" applyFont="1" applyFill="1" applyBorder="1" applyAlignment="1">
      <alignment horizontal="right" vertical="center"/>
      <protection/>
    </xf>
    <xf numFmtId="179" fontId="12" fillId="0" borderId="31" xfId="61" applyNumberFormat="1" applyFont="1" applyFill="1" applyBorder="1" applyAlignment="1">
      <alignment horizontal="right" vertical="center"/>
      <protection/>
    </xf>
    <xf numFmtId="179" fontId="12" fillId="0" borderId="32" xfId="61" applyNumberFormat="1" applyFont="1" applyFill="1" applyBorder="1" applyAlignment="1">
      <alignment horizontal="right" vertical="center"/>
      <protection/>
    </xf>
    <xf numFmtId="179" fontId="12" fillId="0" borderId="33" xfId="61" applyNumberFormat="1" applyFont="1" applyFill="1" applyBorder="1" applyAlignment="1">
      <alignment horizontal="right" vertical="center"/>
      <protection/>
    </xf>
    <xf numFmtId="179" fontId="12" fillId="0" borderId="19" xfId="61" applyNumberFormat="1" applyFont="1" applyFill="1" applyBorder="1" applyAlignment="1">
      <alignment horizontal="right" vertical="center"/>
      <protection/>
    </xf>
    <xf numFmtId="49" fontId="7" fillId="0" borderId="34" xfId="61" applyNumberFormat="1" applyFont="1" applyFill="1" applyBorder="1" applyAlignment="1">
      <alignment horizontal="center" vertical="center" shrinkToFit="1"/>
      <protection/>
    </xf>
    <xf numFmtId="49" fontId="7" fillId="0" borderId="32" xfId="61" applyNumberFormat="1" applyFont="1" applyFill="1" applyBorder="1" applyAlignment="1">
      <alignment horizontal="center" vertical="center" shrinkToFit="1"/>
      <protection/>
    </xf>
    <xf numFmtId="49" fontId="7" fillId="0" borderId="33" xfId="61" applyNumberFormat="1" applyFont="1" applyFill="1" applyBorder="1" applyAlignment="1">
      <alignment horizontal="left" vertical="center" shrinkToFit="1"/>
      <protection/>
    </xf>
    <xf numFmtId="49" fontId="7" fillId="0" borderId="31" xfId="61" applyNumberFormat="1" applyFont="1" applyFill="1" applyBorder="1" applyAlignment="1">
      <alignment horizontal="left" vertical="center" shrinkToFit="1"/>
      <protection/>
    </xf>
    <xf numFmtId="49" fontId="7" fillId="0" borderId="32" xfId="61" applyNumberFormat="1" applyFont="1" applyFill="1" applyBorder="1" applyAlignment="1">
      <alignment horizontal="left" vertical="center" shrinkToFit="1"/>
      <protection/>
    </xf>
    <xf numFmtId="176" fontId="7" fillId="0" borderId="23" xfId="61" applyNumberFormat="1" applyFont="1" applyFill="1" applyBorder="1" applyAlignment="1">
      <alignment horizontal="distributed" vertical="center"/>
      <protection/>
    </xf>
    <xf numFmtId="178" fontId="7" fillId="0" borderId="23" xfId="61" applyNumberFormat="1" applyFont="1" applyFill="1" applyBorder="1" applyAlignment="1">
      <alignment horizontal="distributed" vertical="center"/>
      <protection/>
    </xf>
    <xf numFmtId="178" fontId="7" fillId="0" borderId="24" xfId="61" applyNumberFormat="1" applyFont="1" applyFill="1" applyBorder="1" applyAlignment="1">
      <alignment horizontal="distributed" vertical="center"/>
      <protection/>
    </xf>
    <xf numFmtId="177" fontId="7" fillId="0" borderId="35" xfId="61" applyNumberFormat="1" applyFont="1" applyFill="1" applyBorder="1" applyAlignment="1">
      <alignment horizontal="distributed" vertical="center"/>
      <protection/>
    </xf>
    <xf numFmtId="179" fontId="12" fillId="0" borderId="36" xfId="61" applyNumberFormat="1" applyFont="1" applyFill="1" applyBorder="1" applyAlignment="1">
      <alignment horizontal="right" vertical="center"/>
      <protection/>
    </xf>
    <xf numFmtId="179" fontId="7" fillId="0" borderId="29" xfId="61" applyNumberFormat="1" applyFont="1" applyFill="1" applyBorder="1" applyAlignment="1">
      <alignment horizontal="right" vertical="center"/>
      <protection/>
    </xf>
    <xf numFmtId="179" fontId="7" fillId="0" borderId="26" xfId="61" applyNumberFormat="1" applyFont="1" applyFill="1" applyBorder="1" applyAlignment="1">
      <alignment horizontal="right" vertical="center"/>
      <protection/>
    </xf>
    <xf numFmtId="179" fontId="7" fillId="0" borderId="27" xfId="61" applyNumberFormat="1" applyFont="1" applyFill="1" applyBorder="1" applyAlignment="1">
      <alignment horizontal="right" vertical="center"/>
      <protection/>
    </xf>
    <xf numFmtId="176" fontId="7" fillId="0" borderId="37" xfId="61" applyNumberFormat="1" applyFont="1" applyFill="1" applyBorder="1" applyAlignment="1">
      <alignment horizontal="distributed" vertical="center"/>
      <protection/>
    </xf>
    <xf numFmtId="176" fontId="7" fillId="0" borderId="22" xfId="61" applyNumberFormat="1" applyFont="1" applyFill="1" applyBorder="1" applyAlignment="1">
      <alignment horizontal="distributed" vertical="center"/>
      <protection/>
    </xf>
    <xf numFmtId="0" fontId="8" fillId="0" borderId="0" xfId="0" applyFont="1" applyFill="1" applyAlignment="1">
      <alignment horizontal="right"/>
    </xf>
    <xf numFmtId="49" fontId="7" fillId="0" borderId="0" xfId="61" applyNumberFormat="1" applyFont="1" applyFill="1" applyBorder="1" applyAlignment="1">
      <alignment horizontal="distributed" vertical="center"/>
      <protection/>
    </xf>
    <xf numFmtId="0" fontId="7" fillId="0" borderId="38" xfId="61" applyNumberFormat="1" applyFont="1" applyFill="1" applyBorder="1" applyAlignment="1">
      <alignment horizontal="center" vertical="center" shrinkToFit="1"/>
      <protection/>
    </xf>
    <xf numFmtId="0" fontId="7" fillId="0" borderId="28" xfId="61" applyNumberFormat="1" applyFont="1" applyFill="1" applyBorder="1" applyAlignment="1">
      <alignment horizontal="center" vertical="center" shrinkToFit="1"/>
      <protection/>
    </xf>
    <xf numFmtId="179" fontId="7" fillId="0" borderId="28" xfId="61" applyNumberFormat="1" applyFont="1" applyFill="1" applyBorder="1" applyAlignment="1">
      <alignment horizontal="distributed" vertical="center"/>
      <protection/>
    </xf>
    <xf numFmtId="179" fontId="7" fillId="0" borderId="39" xfId="61" applyNumberFormat="1" applyFont="1" applyFill="1" applyBorder="1" applyAlignment="1">
      <alignment horizontal="distributed" vertical="center"/>
      <protection/>
    </xf>
    <xf numFmtId="177" fontId="7" fillId="0" borderId="19" xfId="61" applyNumberFormat="1" applyFont="1" applyFill="1" applyBorder="1" applyAlignment="1">
      <alignment horizontal="center" vertical="center"/>
      <protection/>
    </xf>
    <xf numFmtId="177" fontId="7" fillId="0" borderId="40" xfId="61" applyNumberFormat="1" applyFont="1" applyFill="1" applyBorder="1" applyAlignment="1">
      <alignment horizontal="center" vertical="center"/>
      <protection/>
    </xf>
    <xf numFmtId="177" fontId="7" fillId="0" borderId="30" xfId="61" applyNumberFormat="1" applyFont="1" applyFill="1" applyBorder="1" applyAlignment="1">
      <alignment horizontal="center" vertical="center"/>
      <protection/>
    </xf>
    <xf numFmtId="177" fontId="7" fillId="0" borderId="38" xfId="61" applyNumberFormat="1" applyFont="1" applyFill="1" applyBorder="1" applyAlignment="1">
      <alignment horizontal="center" vertical="center"/>
      <protection/>
    </xf>
    <xf numFmtId="0" fontId="8" fillId="0" borderId="41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177" fontId="12" fillId="0" borderId="36" xfId="61" applyNumberFormat="1" applyFont="1" applyFill="1" applyBorder="1" applyAlignment="1">
      <alignment horizontal="distributed" vertical="center"/>
      <protection/>
    </xf>
    <xf numFmtId="0" fontId="14" fillId="0" borderId="30" xfId="0" applyFont="1" applyFill="1" applyBorder="1" applyAlignment="1">
      <alignment horizontal="distributed" vertical="center"/>
    </xf>
    <xf numFmtId="49" fontId="7" fillId="0" borderId="36" xfId="61" applyNumberFormat="1" applyFont="1" applyFill="1" applyBorder="1" applyAlignment="1">
      <alignment horizontal="distributed"/>
      <protection/>
    </xf>
    <xf numFmtId="49" fontId="7" fillId="0" borderId="30" xfId="61" applyNumberFormat="1" applyFont="1" applyFill="1" applyBorder="1" applyAlignment="1">
      <alignment horizont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showGridLines="0" tabSelected="1" zoomScalePageLayoutView="0" workbookViewId="0" topLeftCell="A1">
      <selection activeCell="Q7" sqref="Q7"/>
    </sheetView>
  </sheetViews>
  <sheetFormatPr defaultColWidth="9.00390625" defaultRowHeight="12"/>
  <cols>
    <col min="1" max="1" width="3.875" style="28" customWidth="1"/>
    <col min="2" max="2" width="2.875" style="27" customWidth="1"/>
    <col min="3" max="3" width="9.875" style="27" customWidth="1"/>
    <col min="4" max="4" width="10.875" style="28" customWidth="1"/>
    <col min="5" max="5" width="8.875" style="28" customWidth="1"/>
    <col min="6" max="9" width="7.875" style="28" customWidth="1"/>
    <col min="10" max="10" width="8.875" style="28" customWidth="1"/>
    <col min="11" max="14" width="7.875" style="28" customWidth="1"/>
  </cols>
  <sheetData>
    <row r="1" spans="1:14" ht="30" customHeight="1">
      <c r="A1" s="1" t="s">
        <v>31</v>
      </c>
      <c r="B1" s="2"/>
      <c r="C1" s="2"/>
      <c r="D1" s="3"/>
      <c r="E1" s="4"/>
      <c r="F1" s="5"/>
      <c r="G1" s="5"/>
      <c r="H1" s="6"/>
      <c r="I1" s="6"/>
      <c r="J1" s="4"/>
      <c r="K1" s="5"/>
      <c r="L1" s="5"/>
      <c r="M1" s="6"/>
      <c r="N1" s="7"/>
    </row>
    <row r="2" spans="1:14" ht="18" customHeight="1">
      <c r="A2" s="8"/>
      <c r="B2" s="9" t="s">
        <v>34</v>
      </c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62" t="s">
        <v>32</v>
      </c>
    </row>
    <row r="3" spans="1:14" ht="18" customHeight="1">
      <c r="A3" s="11"/>
      <c r="B3" s="64" t="s">
        <v>10</v>
      </c>
      <c r="C3" s="65"/>
      <c r="D3" s="66" t="s">
        <v>2</v>
      </c>
      <c r="E3" s="68" t="s">
        <v>0</v>
      </c>
      <c r="F3" s="69"/>
      <c r="G3" s="69"/>
      <c r="H3" s="69"/>
      <c r="I3" s="70"/>
      <c r="J3" s="71" t="s">
        <v>1</v>
      </c>
      <c r="K3" s="69"/>
      <c r="L3" s="69"/>
      <c r="M3" s="69"/>
      <c r="N3" s="70"/>
    </row>
    <row r="4" spans="1:14" ht="18" customHeight="1">
      <c r="A4" s="11"/>
      <c r="B4" s="72" t="s">
        <v>9</v>
      </c>
      <c r="C4" s="73"/>
      <c r="D4" s="67"/>
      <c r="E4" s="55" t="s">
        <v>2</v>
      </c>
      <c r="F4" s="60" t="s">
        <v>3</v>
      </c>
      <c r="G4" s="29" t="s">
        <v>4</v>
      </c>
      <c r="H4" s="30" t="s">
        <v>5</v>
      </c>
      <c r="I4" s="31" t="s">
        <v>6</v>
      </c>
      <c r="J4" s="55" t="s">
        <v>2</v>
      </c>
      <c r="K4" s="61" t="s">
        <v>3</v>
      </c>
      <c r="L4" s="52" t="s">
        <v>4</v>
      </c>
      <c r="M4" s="53" t="s">
        <v>5</v>
      </c>
      <c r="N4" s="54" t="s">
        <v>6</v>
      </c>
    </row>
    <row r="5" spans="1:14" ht="27.75" customHeight="1">
      <c r="A5" s="12"/>
      <c r="B5" s="74" t="s">
        <v>2</v>
      </c>
      <c r="C5" s="75"/>
      <c r="D5" s="42">
        <f aca="true" t="shared" si="0" ref="D5:N5">SUM(D6:D23)</f>
        <v>77515</v>
      </c>
      <c r="E5" s="56">
        <f t="shared" si="0"/>
        <v>36784</v>
      </c>
      <c r="F5" s="34">
        <f t="shared" si="0"/>
        <v>9709</v>
      </c>
      <c r="G5" s="35">
        <f t="shared" si="0"/>
        <v>24753</v>
      </c>
      <c r="H5" s="35">
        <f t="shared" si="0"/>
        <v>1128</v>
      </c>
      <c r="I5" s="36">
        <f t="shared" si="0"/>
        <v>1140</v>
      </c>
      <c r="J5" s="56">
        <f t="shared" si="0"/>
        <v>40731</v>
      </c>
      <c r="K5" s="34">
        <f t="shared" si="0"/>
        <v>7600</v>
      </c>
      <c r="L5" s="35">
        <f t="shared" si="0"/>
        <v>24851</v>
      </c>
      <c r="M5" s="35">
        <f t="shared" si="0"/>
        <v>6294</v>
      </c>
      <c r="N5" s="36">
        <f t="shared" si="0"/>
        <v>1907</v>
      </c>
    </row>
    <row r="6" spans="1:14" ht="24" customHeight="1">
      <c r="A6" s="13"/>
      <c r="B6" s="37"/>
      <c r="C6" s="47" t="s">
        <v>11</v>
      </c>
      <c r="D6" s="43">
        <f>SUM(E6,J6)</f>
        <v>4734</v>
      </c>
      <c r="E6" s="57">
        <v>2377</v>
      </c>
      <c r="F6" s="14">
        <v>2374</v>
      </c>
      <c r="G6" s="15">
        <v>3</v>
      </c>
      <c r="H6" s="15">
        <v>0</v>
      </c>
      <c r="I6" s="16">
        <v>0</v>
      </c>
      <c r="J6" s="57">
        <v>2357</v>
      </c>
      <c r="K6" s="14">
        <v>2350</v>
      </c>
      <c r="L6" s="15">
        <v>6</v>
      </c>
      <c r="M6" s="15">
        <v>0</v>
      </c>
      <c r="N6" s="16">
        <v>1</v>
      </c>
    </row>
    <row r="7" spans="1:14" ht="24" customHeight="1">
      <c r="A7" s="13"/>
      <c r="B7" s="38"/>
      <c r="C7" s="48" t="s">
        <v>12</v>
      </c>
      <c r="D7" s="44">
        <f>SUM(E7,J7)</f>
        <v>4120</v>
      </c>
      <c r="E7" s="58">
        <v>1991</v>
      </c>
      <c r="F7" s="17">
        <v>1867</v>
      </c>
      <c r="G7" s="18">
        <v>111</v>
      </c>
      <c r="H7" s="18">
        <v>0</v>
      </c>
      <c r="I7" s="19">
        <v>5</v>
      </c>
      <c r="J7" s="58">
        <v>2129</v>
      </c>
      <c r="K7" s="17">
        <v>1922</v>
      </c>
      <c r="L7" s="18">
        <v>189</v>
      </c>
      <c r="M7" s="18">
        <v>1</v>
      </c>
      <c r="N7" s="19">
        <v>15</v>
      </c>
    </row>
    <row r="8" spans="1:14" ht="24" customHeight="1">
      <c r="A8" s="13"/>
      <c r="B8" s="38"/>
      <c r="C8" s="48" t="s">
        <v>13</v>
      </c>
      <c r="D8" s="44">
        <f aca="true" t="shared" si="1" ref="D8:D22">SUM(E8,J8)</f>
        <v>4655</v>
      </c>
      <c r="E8" s="58">
        <v>2327</v>
      </c>
      <c r="F8" s="17">
        <v>1612</v>
      </c>
      <c r="G8" s="18">
        <v>691</v>
      </c>
      <c r="H8" s="18">
        <v>0</v>
      </c>
      <c r="I8" s="19">
        <v>16</v>
      </c>
      <c r="J8" s="58">
        <v>2328</v>
      </c>
      <c r="K8" s="17">
        <v>1301</v>
      </c>
      <c r="L8" s="18">
        <v>957</v>
      </c>
      <c r="M8" s="18">
        <v>3</v>
      </c>
      <c r="N8" s="19">
        <v>63</v>
      </c>
    </row>
    <row r="9" spans="1:14" ht="24" customHeight="1">
      <c r="A9" s="13"/>
      <c r="B9" s="38"/>
      <c r="C9" s="48" t="s">
        <v>14</v>
      </c>
      <c r="D9" s="44">
        <f t="shared" si="1"/>
        <v>5520</v>
      </c>
      <c r="E9" s="58">
        <v>2763</v>
      </c>
      <c r="F9" s="17">
        <v>1101</v>
      </c>
      <c r="G9" s="18">
        <v>1596</v>
      </c>
      <c r="H9" s="18">
        <v>2</v>
      </c>
      <c r="I9" s="19">
        <v>58</v>
      </c>
      <c r="J9" s="58">
        <v>2757</v>
      </c>
      <c r="K9" s="17">
        <v>749</v>
      </c>
      <c r="L9" s="18">
        <v>1887</v>
      </c>
      <c r="M9" s="18">
        <v>1</v>
      </c>
      <c r="N9" s="19">
        <v>107</v>
      </c>
    </row>
    <row r="10" spans="1:14" ht="24" customHeight="1">
      <c r="A10" s="13"/>
      <c r="B10" s="38"/>
      <c r="C10" s="48" t="s">
        <v>15</v>
      </c>
      <c r="D10" s="44">
        <f t="shared" si="1"/>
        <v>6766</v>
      </c>
      <c r="E10" s="58">
        <v>3361</v>
      </c>
      <c r="F10" s="17">
        <v>862</v>
      </c>
      <c r="G10" s="18">
        <v>2386</v>
      </c>
      <c r="H10" s="18">
        <v>2</v>
      </c>
      <c r="I10" s="19">
        <v>107</v>
      </c>
      <c r="J10" s="58">
        <v>3405</v>
      </c>
      <c r="K10" s="17">
        <v>470</v>
      </c>
      <c r="L10" s="18">
        <v>2724</v>
      </c>
      <c r="M10" s="18">
        <v>12</v>
      </c>
      <c r="N10" s="19">
        <v>195</v>
      </c>
    </row>
    <row r="11" spans="1:14" ht="24" customHeight="1">
      <c r="A11" s="13"/>
      <c r="B11" s="38"/>
      <c r="C11" s="48" t="s">
        <v>16</v>
      </c>
      <c r="D11" s="44">
        <f t="shared" si="1"/>
        <v>5894</v>
      </c>
      <c r="E11" s="58">
        <v>2868</v>
      </c>
      <c r="F11" s="17">
        <v>554</v>
      </c>
      <c r="G11" s="18">
        <v>2172</v>
      </c>
      <c r="H11" s="18">
        <v>4</v>
      </c>
      <c r="I11" s="19">
        <v>132</v>
      </c>
      <c r="J11" s="58">
        <v>3026</v>
      </c>
      <c r="K11" s="17">
        <v>242</v>
      </c>
      <c r="L11" s="18">
        <v>2543</v>
      </c>
      <c r="M11" s="18">
        <v>22</v>
      </c>
      <c r="N11" s="19">
        <v>215</v>
      </c>
    </row>
    <row r="12" spans="1:14" ht="24" customHeight="1">
      <c r="A12" s="13"/>
      <c r="B12" s="38"/>
      <c r="C12" s="48" t="s">
        <v>17</v>
      </c>
      <c r="D12" s="44">
        <f t="shared" si="1"/>
        <v>5919</v>
      </c>
      <c r="E12" s="58">
        <v>2883</v>
      </c>
      <c r="F12" s="17">
        <v>418</v>
      </c>
      <c r="G12" s="18">
        <v>2318</v>
      </c>
      <c r="H12" s="18">
        <v>14</v>
      </c>
      <c r="I12" s="19">
        <v>130</v>
      </c>
      <c r="J12" s="58">
        <v>3036</v>
      </c>
      <c r="K12" s="17">
        <v>149</v>
      </c>
      <c r="L12" s="18">
        <v>2596</v>
      </c>
      <c r="M12" s="18">
        <v>62</v>
      </c>
      <c r="N12" s="19">
        <v>224</v>
      </c>
    </row>
    <row r="13" spans="1:14" ht="24" customHeight="1">
      <c r="A13" s="13"/>
      <c r="B13" s="38"/>
      <c r="C13" s="48" t="s">
        <v>18</v>
      </c>
      <c r="D13" s="44">
        <f t="shared" si="1"/>
        <v>5788</v>
      </c>
      <c r="E13" s="58">
        <v>2878</v>
      </c>
      <c r="F13" s="17">
        <v>297</v>
      </c>
      <c r="G13" s="18">
        <v>2419</v>
      </c>
      <c r="H13" s="18">
        <v>15</v>
      </c>
      <c r="I13" s="19">
        <v>143</v>
      </c>
      <c r="J13" s="58">
        <v>2910</v>
      </c>
      <c r="K13" s="17">
        <v>89</v>
      </c>
      <c r="L13" s="18">
        <v>2557</v>
      </c>
      <c r="M13" s="18">
        <v>73</v>
      </c>
      <c r="N13" s="19">
        <v>187</v>
      </c>
    </row>
    <row r="14" spans="1:14" ht="24" customHeight="1">
      <c r="A14" s="13"/>
      <c r="B14" s="38"/>
      <c r="C14" s="48" t="s">
        <v>19</v>
      </c>
      <c r="D14" s="44">
        <f t="shared" si="1"/>
        <v>6321</v>
      </c>
      <c r="E14" s="58">
        <v>3137</v>
      </c>
      <c r="F14" s="17">
        <v>290</v>
      </c>
      <c r="G14" s="18">
        <v>2618</v>
      </c>
      <c r="H14" s="18">
        <v>61</v>
      </c>
      <c r="I14" s="19">
        <v>163</v>
      </c>
      <c r="J14" s="58">
        <v>3184</v>
      </c>
      <c r="K14" s="17">
        <v>68</v>
      </c>
      <c r="L14" s="18">
        <v>2721</v>
      </c>
      <c r="M14" s="18">
        <v>189</v>
      </c>
      <c r="N14" s="19">
        <v>203</v>
      </c>
    </row>
    <row r="15" spans="1:14" ht="24" customHeight="1">
      <c r="A15" s="13"/>
      <c r="B15" s="38"/>
      <c r="C15" s="48" t="s">
        <v>20</v>
      </c>
      <c r="D15" s="44">
        <f t="shared" si="1"/>
        <v>7023</v>
      </c>
      <c r="E15" s="58">
        <v>3495</v>
      </c>
      <c r="F15" s="17">
        <v>197</v>
      </c>
      <c r="G15" s="18">
        <v>3021</v>
      </c>
      <c r="H15" s="18">
        <v>93</v>
      </c>
      <c r="I15" s="19">
        <v>177</v>
      </c>
      <c r="J15" s="58">
        <v>3528</v>
      </c>
      <c r="K15" s="17">
        <v>64</v>
      </c>
      <c r="L15" s="18">
        <v>2874</v>
      </c>
      <c r="M15" s="18">
        <v>345</v>
      </c>
      <c r="N15" s="19">
        <v>237</v>
      </c>
    </row>
    <row r="16" spans="1:14" ht="24" customHeight="1">
      <c r="A16" s="13"/>
      <c r="B16" s="38"/>
      <c r="C16" s="48" t="s">
        <v>21</v>
      </c>
      <c r="D16" s="44">
        <f t="shared" si="1"/>
        <v>5405</v>
      </c>
      <c r="E16" s="58">
        <v>2615</v>
      </c>
      <c r="F16" s="17">
        <v>59</v>
      </c>
      <c r="G16" s="18">
        <v>2362</v>
      </c>
      <c r="H16" s="18">
        <v>87</v>
      </c>
      <c r="I16" s="19">
        <v>107</v>
      </c>
      <c r="J16" s="58">
        <v>2790</v>
      </c>
      <c r="K16" s="17">
        <v>66</v>
      </c>
      <c r="L16" s="18">
        <v>2093</v>
      </c>
      <c r="M16" s="18">
        <v>466</v>
      </c>
      <c r="N16" s="19">
        <v>162</v>
      </c>
    </row>
    <row r="17" spans="1:14" ht="24" customHeight="1">
      <c r="A17" s="13"/>
      <c r="B17" s="38"/>
      <c r="C17" s="48" t="s">
        <v>22</v>
      </c>
      <c r="D17" s="44">
        <f t="shared" si="1"/>
        <v>4474</v>
      </c>
      <c r="E17" s="58">
        <v>2067</v>
      </c>
      <c r="F17" s="17">
        <v>40</v>
      </c>
      <c r="G17" s="18">
        <v>1837</v>
      </c>
      <c r="H17" s="18">
        <v>140</v>
      </c>
      <c r="I17" s="19">
        <v>49</v>
      </c>
      <c r="J17" s="58">
        <v>2407</v>
      </c>
      <c r="K17" s="17">
        <v>46</v>
      </c>
      <c r="L17" s="18">
        <v>1565</v>
      </c>
      <c r="M17" s="18">
        <v>695</v>
      </c>
      <c r="N17" s="19">
        <v>96</v>
      </c>
    </row>
    <row r="18" spans="1:14" ht="24" customHeight="1">
      <c r="A18" s="13"/>
      <c r="B18" s="38"/>
      <c r="C18" s="48" t="s">
        <v>23</v>
      </c>
      <c r="D18" s="44">
        <f t="shared" si="1"/>
        <v>4294</v>
      </c>
      <c r="E18" s="58">
        <v>1853</v>
      </c>
      <c r="F18" s="17">
        <v>28</v>
      </c>
      <c r="G18" s="18">
        <v>1597</v>
      </c>
      <c r="H18" s="18">
        <v>199</v>
      </c>
      <c r="I18" s="19">
        <v>28</v>
      </c>
      <c r="J18" s="58">
        <v>2441</v>
      </c>
      <c r="K18" s="17">
        <v>30</v>
      </c>
      <c r="L18" s="18">
        <v>1213</v>
      </c>
      <c r="M18" s="18">
        <v>1097</v>
      </c>
      <c r="N18" s="19">
        <v>96</v>
      </c>
    </row>
    <row r="19" spans="1:14" ht="24" customHeight="1">
      <c r="A19" s="13"/>
      <c r="B19" s="38"/>
      <c r="C19" s="48" t="s">
        <v>24</v>
      </c>
      <c r="D19" s="44">
        <f t="shared" si="1"/>
        <v>3465</v>
      </c>
      <c r="E19" s="58">
        <v>1347</v>
      </c>
      <c r="F19" s="17">
        <v>6</v>
      </c>
      <c r="G19" s="18">
        <v>1096</v>
      </c>
      <c r="H19" s="18">
        <v>227</v>
      </c>
      <c r="I19" s="19">
        <v>17</v>
      </c>
      <c r="J19" s="58">
        <v>2118</v>
      </c>
      <c r="K19" s="17">
        <v>27</v>
      </c>
      <c r="L19" s="18">
        <v>679</v>
      </c>
      <c r="M19" s="18">
        <v>1342</v>
      </c>
      <c r="N19" s="19">
        <v>65</v>
      </c>
    </row>
    <row r="20" spans="1:14" ht="24" customHeight="1">
      <c r="A20" s="13"/>
      <c r="B20" s="38"/>
      <c r="C20" s="48" t="s">
        <v>25</v>
      </c>
      <c r="D20" s="44">
        <f t="shared" si="1"/>
        <v>1965</v>
      </c>
      <c r="E20" s="58">
        <v>573</v>
      </c>
      <c r="F20" s="17">
        <v>4</v>
      </c>
      <c r="G20" s="18">
        <v>389</v>
      </c>
      <c r="H20" s="18">
        <v>174</v>
      </c>
      <c r="I20" s="19">
        <v>6</v>
      </c>
      <c r="J20" s="58">
        <v>1392</v>
      </c>
      <c r="K20" s="17">
        <v>15</v>
      </c>
      <c r="L20" s="18">
        <v>204</v>
      </c>
      <c r="M20" s="18">
        <v>1138</v>
      </c>
      <c r="N20" s="19">
        <v>26</v>
      </c>
    </row>
    <row r="21" spans="1:14" ht="24" customHeight="1">
      <c r="A21" s="13"/>
      <c r="B21" s="38"/>
      <c r="C21" s="48" t="s">
        <v>26</v>
      </c>
      <c r="D21" s="44">
        <f t="shared" si="1"/>
        <v>926</v>
      </c>
      <c r="E21" s="58">
        <v>200</v>
      </c>
      <c r="F21" s="17">
        <v>0</v>
      </c>
      <c r="G21" s="18">
        <v>115</v>
      </c>
      <c r="H21" s="18">
        <v>83</v>
      </c>
      <c r="I21" s="19">
        <v>2</v>
      </c>
      <c r="J21" s="58">
        <v>726</v>
      </c>
      <c r="K21" s="17">
        <v>10</v>
      </c>
      <c r="L21" s="18">
        <v>39</v>
      </c>
      <c r="M21" s="18">
        <v>659</v>
      </c>
      <c r="N21" s="19">
        <v>13</v>
      </c>
    </row>
    <row r="22" spans="1:14" ht="24" customHeight="1">
      <c r="A22" s="13"/>
      <c r="B22" s="38"/>
      <c r="C22" s="48" t="s">
        <v>27</v>
      </c>
      <c r="D22" s="44">
        <f t="shared" si="1"/>
        <v>217</v>
      </c>
      <c r="E22" s="58">
        <v>44</v>
      </c>
      <c r="F22" s="17">
        <v>0</v>
      </c>
      <c r="G22" s="18">
        <v>22</v>
      </c>
      <c r="H22" s="18">
        <v>22</v>
      </c>
      <c r="I22" s="19">
        <v>0</v>
      </c>
      <c r="J22" s="58">
        <v>173</v>
      </c>
      <c r="K22" s="17">
        <v>2</v>
      </c>
      <c r="L22" s="18">
        <v>4</v>
      </c>
      <c r="M22" s="18">
        <v>165</v>
      </c>
      <c r="N22" s="19">
        <v>2</v>
      </c>
    </row>
    <row r="23" spans="1:14" ht="24" customHeight="1">
      <c r="A23" s="13"/>
      <c r="B23" s="39"/>
      <c r="C23" s="49" t="s">
        <v>7</v>
      </c>
      <c r="D23" s="45">
        <f>SUM(E23,J23)</f>
        <v>29</v>
      </c>
      <c r="E23" s="59">
        <v>5</v>
      </c>
      <c r="F23" s="20">
        <v>0</v>
      </c>
      <c r="G23" s="21">
        <v>0</v>
      </c>
      <c r="H23" s="21">
        <v>5</v>
      </c>
      <c r="I23" s="22">
        <v>0</v>
      </c>
      <c r="J23" s="59">
        <v>24</v>
      </c>
      <c r="K23" s="20">
        <v>0</v>
      </c>
      <c r="L23" s="21">
        <v>0</v>
      </c>
      <c r="M23" s="21">
        <v>24</v>
      </c>
      <c r="N23" s="22">
        <v>0</v>
      </c>
    </row>
    <row r="24" spans="1:14" ht="24" customHeight="1">
      <c r="A24" s="13"/>
      <c r="B24" s="76" t="s">
        <v>8</v>
      </c>
      <c r="C24" s="77"/>
      <c r="D24" s="46"/>
      <c r="E24" s="23"/>
      <c r="F24" s="23"/>
      <c r="G24" s="23"/>
      <c r="H24" s="23"/>
      <c r="I24" s="23"/>
      <c r="J24" s="23"/>
      <c r="K24" s="23"/>
      <c r="L24" s="23"/>
      <c r="M24" s="23"/>
      <c r="N24" s="40"/>
    </row>
    <row r="25" spans="1:14" ht="24" customHeight="1">
      <c r="A25" s="13"/>
      <c r="B25" s="41"/>
      <c r="C25" s="50" t="s">
        <v>28</v>
      </c>
      <c r="D25" s="43">
        <f>SUM(E25,J25)</f>
        <v>20775</v>
      </c>
      <c r="E25" s="57">
        <v>8704</v>
      </c>
      <c r="F25" s="14">
        <v>137</v>
      </c>
      <c r="G25" s="15">
        <v>7418</v>
      </c>
      <c r="H25" s="15">
        <v>937</v>
      </c>
      <c r="I25" s="16">
        <v>209</v>
      </c>
      <c r="J25" s="57">
        <v>12071</v>
      </c>
      <c r="K25" s="14">
        <v>196</v>
      </c>
      <c r="L25" s="15">
        <v>5797</v>
      </c>
      <c r="M25" s="15">
        <v>5586</v>
      </c>
      <c r="N25" s="16">
        <v>460</v>
      </c>
    </row>
    <row r="26" spans="1:14" ht="24" customHeight="1">
      <c r="A26" s="13"/>
      <c r="B26" s="38"/>
      <c r="C26" s="51" t="s">
        <v>29</v>
      </c>
      <c r="D26" s="44">
        <f>SUM(E26,J26)</f>
        <v>10896</v>
      </c>
      <c r="E26" s="58">
        <v>4022</v>
      </c>
      <c r="F26" s="17">
        <v>38</v>
      </c>
      <c r="G26" s="18">
        <v>3219</v>
      </c>
      <c r="H26" s="18">
        <v>710</v>
      </c>
      <c r="I26" s="19">
        <v>53</v>
      </c>
      <c r="J26" s="58">
        <v>6874</v>
      </c>
      <c r="K26" s="17">
        <v>84</v>
      </c>
      <c r="L26" s="18">
        <v>2139</v>
      </c>
      <c r="M26" s="18">
        <v>4425</v>
      </c>
      <c r="N26" s="19">
        <v>202</v>
      </c>
    </row>
    <row r="27" spans="1:14" ht="24" customHeight="1">
      <c r="A27" s="13"/>
      <c r="B27" s="39"/>
      <c r="C27" s="49" t="s">
        <v>30</v>
      </c>
      <c r="D27" s="45">
        <f>SUM(E27,J27)</f>
        <v>3137</v>
      </c>
      <c r="E27" s="59">
        <v>822</v>
      </c>
      <c r="F27" s="20">
        <v>4</v>
      </c>
      <c r="G27" s="21">
        <v>526</v>
      </c>
      <c r="H27" s="21">
        <v>284</v>
      </c>
      <c r="I27" s="22">
        <v>8</v>
      </c>
      <c r="J27" s="59">
        <v>2315</v>
      </c>
      <c r="K27" s="20">
        <v>27</v>
      </c>
      <c r="L27" s="21">
        <v>247</v>
      </c>
      <c r="M27" s="21">
        <v>1986</v>
      </c>
      <c r="N27" s="22">
        <v>41</v>
      </c>
    </row>
    <row r="28" spans="1:14" ht="15" customHeight="1">
      <c r="A28" s="13"/>
      <c r="B28" s="63"/>
      <c r="C28" s="63"/>
      <c r="D28" s="32"/>
      <c r="E28" s="33"/>
      <c r="F28" s="33"/>
      <c r="G28" s="33"/>
      <c r="H28" s="33"/>
      <c r="I28" s="33"/>
      <c r="J28" s="33"/>
      <c r="K28" s="33"/>
      <c r="L28" s="33"/>
      <c r="M28" s="33"/>
      <c r="N28" s="26" t="s">
        <v>33</v>
      </c>
    </row>
    <row r="29" spans="1:13" ht="12">
      <c r="A29" s="24"/>
      <c r="B29" s="25"/>
      <c r="C29" s="25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4" ht="12">
      <c r="A30" s="24"/>
      <c r="B30" s="25"/>
      <c r="C30" s="25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ht="12">
      <c r="A31" s="24"/>
      <c r="B31" s="25"/>
      <c r="C31" s="25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ht="12">
      <c r="A32" s="24"/>
      <c r="B32" s="25"/>
      <c r="C32" s="25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ht="12">
      <c r="A33" s="24"/>
      <c r="B33" s="25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">
      <c r="A34" s="24"/>
      <c r="B34" s="25"/>
      <c r="C34" s="2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2">
      <c r="A35" s="24"/>
      <c r="B35" s="25"/>
      <c r="C35" s="25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12">
      <c r="A36" s="24"/>
      <c r="B36" s="25"/>
      <c r="C36" s="2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12">
      <c r="A37" s="24"/>
      <c r="B37" s="25"/>
      <c r="C37" s="2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12">
      <c r="A38" s="24"/>
      <c r="B38" s="25"/>
      <c r="C38" s="25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2">
      <c r="A39" s="24"/>
      <c r="B39" s="25"/>
      <c r="C39" s="25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14" ht="12">
      <c r="A40" s="24"/>
      <c r="B40" s="25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1:14" ht="12">
      <c r="A41" s="24"/>
      <c r="B41" s="25"/>
      <c r="C41" s="25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1:14" ht="12">
      <c r="A42" s="24"/>
      <c r="B42" s="25"/>
      <c r="C42" s="2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1:14" ht="12">
      <c r="A43" s="24"/>
      <c r="B43" s="25"/>
      <c r="C43" s="25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pans="1:14" ht="12">
      <c r="A44" s="24"/>
      <c r="B44" s="25"/>
      <c r="C44" s="25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2">
      <c r="A45" s="24"/>
      <c r="B45" s="25"/>
      <c r="C45" s="2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2">
      <c r="A46" s="24"/>
      <c r="B46" s="25"/>
      <c r="C46" s="2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2">
      <c r="A47" s="24"/>
      <c r="B47" s="25"/>
      <c r="C47" s="25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2">
      <c r="A48" s="24"/>
      <c r="B48" s="25"/>
      <c r="C48" s="2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</row>
    <row r="49" spans="1:14" ht="12">
      <c r="A49" s="24"/>
      <c r="B49" s="25"/>
      <c r="C49" s="25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</row>
    <row r="50" spans="1:14" ht="12">
      <c r="A50" s="24"/>
      <c r="B50" s="25"/>
      <c r="C50" s="25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1:14" ht="12">
      <c r="A51" s="24"/>
      <c r="B51" s="25"/>
      <c r="C51" s="25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</row>
    <row r="52" spans="1:14" ht="12">
      <c r="A52" s="24"/>
      <c r="B52" s="25"/>
      <c r="C52" s="25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</row>
    <row r="53" spans="1:14" ht="12">
      <c r="A53" s="24"/>
      <c r="B53" s="25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">
      <c r="A54" s="24"/>
      <c r="B54" s="25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</sheetData>
  <sheetProtection/>
  <mergeCells count="8">
    <mergeCell ref="B28:C28"/>
    <mergeCell ref="B3:C3"/>
    <mergeCell ref="D3:D4"/>
    <mergeCell ref="E3:I3"/>
    <mergeCell ref="J3:N3"/>
    <mergeCell ref="B4:C4"/>
    <mergeCell ref="B5:C5"/>
    <mergeCell ref="B24:C2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2.人      口</oddHeader>
    <oddFooter>&amp;C&amp;"ＭＳ Ｐゴシック,標準"&amp;11-22-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第7表 配偶関係(4区分),年齢(5歳階級),男女別15歳以上人口及び平均年齢(総数及び日本人)-人口20万未満の市町村</dc:title>
  <dc:subject/>
  <dc:creator>Sinfonica</dc:creator>
  <cp:keywords/>
  <dc:description/>
  <cp:lastModifiedBy>奥林　理恵</cp:lastModifiedBy>
  <cp:lastPrinted>2014-04-04T08:55:00Z</cp:lastPrinted>
  <dcterms:created xsi:type="dcterms:W3CDTF">2006-10-03T01:38:45Z</dcterms:created>
  <dcterms:modified xsi:type="dcterms:W3CDTF">2014-04-04T08:55:02Z</dcterms:modified>
  <cp:category>cb</cp:category>
  <cp:version/>
  <cp:contentType/>
  <cp:contentStatus/>
</cp:coreProperties>
</file>