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E-1" sheetId="4" r:id="rId1"/>
    <sheet name="E-2" sheetId="5" r:id="rId2"/>
  </sheets>
  <definedNames>
    <definedName name="_xlnm.Print_Area" localSheetId="0">'E-1'!$A$1:$M$57</definedName>
  </definedNames>
  <calcPr calcId="145621"/>
</workbook>
</file>

<file path=xl/calcChain.xml><?xml version="1.0" encoding="utf-8"?>
<calcChain xmlns="http://schemas.openxmlformats.org/spreadsheetml/2006/main">
  <c r="J47" i="5" l="1"/>
  <c r="I47" i="5"/>
  <c r="G47" i="5"/>
  <c r="E47" i="5"/>
  <c r="D47" i="5"/>
  <c r="C47" i="5"/>
  <c r="K40" i="5"/>
  <c r="J40" i="5"/>
  <c r="I40" i="5"/>
  <c r="H40" i="5"/>
  <c r="G40" i="5"/>
  <c r="F40" i="5"/>
  <c r="E40" i="5"/>
  <c r="D40" i="5"/>
  <c r="C40" i="5"/>
  <c r="K35" i="5"/>
  <c r="J35" i="5"/>
  <c r="I35" i="5"/>
  <c r="H35" i="5"/>
  <c r="G35" i="5"/>
  <c r="F35" i="5"/>
  <c r="E35" i="5"/>
  <c r="D35" i="5"/>
  <c r="C35" i="5"/>
  <c r="K30" i="5"/>
  <c r="J30" i="5"/>
  <c r="I30" i="5"/>
  <c r="H30" i="5"/>
  <c r="G30" i="5"/>
  <c r="F30" i="5"/>
  <c r="E30" i="5"/>
  <c r="D30" i="5"/>
  <c r="C30" i="5"/>
  <c r="K25" i="5"/>
  <c r="J25" i="5"/>
  <c r="I25" i="5"/>
  <c r="H25" i="5"/>
  <c r="G25" i="5"/>
  <c r="F25" i="5"/>
  <c r="E25" i="5"/>
  <c r="D25" i="5"/>
  <c r="C25" i="5"/>
  <c r="K20" i="5"/>
  <c r="J20" i="5"/>
  <c r="I20" i="5"/>
  <c r="H20" i="5"/>
  <c r="G20" i="5"/>
  <c r="F20" i="5"/>
  <c r="E20" i="5"/>
  <c r="D20" i="5"/>
  <c r="C20" i="5"/>
  <c r="K15" i="5"/>
  <c r="J15" i="5"/>
  <c r="I15" i="5"/>
  <c r="H15" i="5"/>
  <c r="G15" i="5"/>
  <c r="F15" i="5"/>
  <c r="E15" i="5"/>
  <c r="D15" i="5"/>
  <c r="C15" i="5"/>
  <c r="K10" i="5"/>
  <c r="J10" i="5"/>
  <c r="I10" i="5"/>
  <c r="H10" i="5"/>
  <c r="G10" i="5"/>
  <c r="F10" i="5"/>
  <c r="E10" i="5"/>
  <c r="D10" i="5"/>
  <c r="C10" i="5"/>
  <c r="K5" i="5"/>
  <c r="J5" i="5"/>
  <c r="I5" i="5"/>
  <c r="H5" i="5"/>
  <c r="G5" i="5"/>
  <c r="F5" i="5"/>
  <c r="E5" i="5"/>
  <c r="D5" i="5"/>
  <c r="C5" i="5"/>
  <c r="C51" i="4"/>
  <c r="C50" i="4"/>
  <c r="C49" i="4"/>
  <c r="C48" i="4"/>
  <c r="C43" i="4"/>
  <c r="C42" i="4"/>
  <c r="C41" i="4" s="1"/>
  <c r="M41" i="4"/>
  <c r="L41" i="4"/>
  <c r="K41" i="4"/>
  <c r="J41" i="4"/>
  <c r="I41" i="4"/>
  <c r="H41" i="4"/>
  <c r="G41" i="4"/>
  <c r="F41" i="4"/>
  <c r="E41" i="4"/>
  <c r="D41" i="4"/>
  <c r="M36" i="4"/>
  <c r="L36" i="4"/>
  <c r="K36" i="4"/>
  <c r="J36" i="4"/>
  <c r="I36" i="4"/>
  <c r="H36" i="4"/>
  <c r="G36" i="4"/>
  <c r="F36" i="4"/>
  <c r="E36" i="4"/>
  <c r="D36" i="4"/>
  <c r="C36" i="4"/>
  <c r="M31" i="4"/>
  <c r="L31" i="4"/>
  <c r="K31" i="4"/>
  <c r="J31" i="4"/>
  <c r="I31" i="4"/>
  <c r="H31" i="4"/>
  <c r="G31" i="4"/>
  <c r="F31" i="4"/>
  <c r="E31" i="4"/>
  <c r="D31" i="4"/>
  <c r="C31" i="4"/>
  <c r="M26" i="4"/>
  <c r="L26" i="4"/>
  <c r="K26" i="4"/>
  <c r="J26" i="4"/>
  <c r="I26" i="4"/>
  <c r="H26" i="4"/>
  <c r="G26" i="4"/>
  <c r="F26" i="4"/>
  <c r="E26" i="4"/>
  <c r="D26" i="4"/>
  <c r="C26" i="4"/>
  <c r="M21" i="4"/>
  <c r="L21" i="4"/>
  <c r="K21" i="4"/>
  <c r="J21" i="4"/>
  <c r="I21" i="4"/>
  <c r="H21" i="4"/>
  <c r="G21" i="4"/>
  <c r="F21" i="4"/>
  <c r="E21" i="4"/>
  <c r="D21" i="4"/>
  <c r="C21" i="4"/>
  <c r="M16" i="4"/>
  <c r="L16" i="4"/>
  <c r="K16" i="4"/>
  <c r="J16" i="4"/>
  <c r="I16" i="4"/>
  <c r="H16" i="4"/>
  <c r="G16" i="4"/>
  <c r="F16" i="4"/>
  <c r="E16" i="4"/>
  <c r="D16" i="4"/>
  <c r="C16" i="4"/>
  <c r="M11" i="4"/>
  <c r="L11" i="4"/>
  <c r="K11" i="4"/>
  <c r="J11" i="4"/>
  <c r="I11" i="4"/>
  <c r="H11" i="4"/>
  <c r="G11" i="4"/>
  <c r="F11" i="4"/>
  <c r="E11" i="4"/>
  <c r="D11" i="4"/>
  <c r="C11" i="4"/>
  <c r="M6" i="4"/>
  <c r="L6" i="4"/>
  <c r="K6" i="4"/>
  <c r="J6" i="4"/>
  <c r="I6" i="4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<sst xmlns="http://schemas.openxmlformats.org/spreadsheetml/2006/main" count="308" uniqueCount="60">
  <si>
    <t>E-1．森林面積</t>
    <rPh sb="4" eb="6">
      <t>シンリン</t>
    </rPh>
    <rPh sb="6" eb="8">
      <t>メンセキ</t>
    </rPh>
    <phoneticPr fontId="4"/>
  </si>
  <si>
    <r>
      <t>各年3月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カクトシ</t>
    </rPh>
    <rPh sb="3" eb="4">
      <t>ガツ</t>
    </rPh>
    <rPh sb="6" eb="7">
      <t>ニチ</t>
    </rPh>
    <rPh sb="7" eb="9">
      <t>ゲンザイ</t>
    </rPh>
    <phoneticPr fontId="4"/>
  </si>
  <si>
    <t>単位：ha</t>
    <rPh sb="0" eb="2">
      <t>タンイ</t>
    </rPh>
    <phoneticPr fontId="4"/>
  </si>
  <si>
    <t>総数</t>
    <rPh sb="0" eb="2">
      <t>ソウスウ</t>
    </rPh>
    <phoneticPr fontId="4"/>
  </si>
  <si>
    <t>森林の構成</t>
    <rPh sb="0" eb="2">
      <t>シンリン</t>
    </rPh>
    <rPh sb="3" eb="5">
      <t>コウセイ</t>
    </rPh>
    <phoneticPr fontId="4"/>
  </si>
  <si>
    <t>所有形態別</t>
    <rPh sb="0" eb="2">
      <t>ショユウ</t>
    </rPh>
    <rPh sb="2" eb="4">
      <t>ケイタイ</t>
    </rPh>
    <rPh sb="4" eb="5">
      <t>ベツ</t>
    </rPh>
    <phoneticPr fontId="4"/>
  </si>
  <si>
    <t>年次</t>
    <rPh sb="0" eb="2">
      <t>ネンジ</t>
    </rPh>
    <phoneticPr fontId="4"/>
  </si>
  <si>
    <t>人工林</t>
    <rPh sb="0" eb="3">
      <t>ジンコウリン</t>
    </rPh>
    <phoneticPr fontId="4"/>
  </si>
  <si>
    <t>天然林</t>
    <rPh sb="0" eb="3">
      <t>テンネンリン</t>
    </rPh>
    <phoneticPr fontId="4"/>
  </si>
  <si>
    <t>竹林</t>
    <rPh sb="0" eb="1">
      <t>タケ</t>
    </rPh>
    <rPh sb="1" eb="2">
      <t>ハヤシ</t>
    </rPh>
    <phoneticPr fontId="4"/>
  </si>
  <si>
    <t>無立木地</t>
    <rPh sb="0" eb="1">
      <t>ム</t>
    </rPh>
    <rPh sb="1" eb="2">
      <t>タ</t>
    </rPh>
    <rPh sb="2" eb="3">
      <t>キ</t>
    </rPh>
    <rPh sb="3" eb="4">
      <t>チ</t>
    </rPh>
    <phoneticPr fontId="4"/>
  </si>
  <si>
    <t>国営</t>
    <rPh sb="0" eb="2">
      <t>コクエイ</t>
    </rPh>
    <phoneticPr fontId="4"/>
  </si>
  <si>
    <t>公営</t>
    <rPh sb="0" eb="2">
      <t>コウエイ</t>
    </rPh>
    <phoneticPr fontId="4"/>
  </si>
  <si>
    <t>私営</t>
    <rPh sb="0" eb="2">
      <t>シエイ</t>
    </rPh>
    <phoneticPr fontId="4"/>
  </si>
  <si>
    <t>針葉樹</t>
    <rPh sb="0" eb="3">
      <t>シンヨウジュ</t>
    </rPh>
    <phoneticPr fontId="4"/>
  </si>
  <si>
    <t>広葉樹</t>
    <rPh sb="0" eb="3">
      <t>コウヨウジュ</t>
    </rPh>
    <phoneticPr fontId="4"/>
  </si>
  <si>
    <t>伐採跡地</t>
    <rPh sb="0" eb="2">
      <t>バッサイ</t>
    </rPh>
    <rPh sb="2" eb="4">
      <t>アトチ</t>
    </rPh>
    <phoneticPr fontId="4"/>
  </si>
  <si>
    <t>未立木地</t>
    <rPh sb="0" eb="1">
      <t>ミ</t>
    </rPh>
    <rPh sb="1" eb="3">
      <t>タチキ</t>
    </rPh>
    <rPh sb="3" eb="4">
      <t>チ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</si>
  <si>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</si>
  <si>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</si>
  <si>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</si>
  <si>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</si>
  <si>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-</t>
    <phoneticPr fontId="4"/>
  </si>
  <si>
    <t>-</t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</si>
  <si>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</si>
  <si>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</si>
  <si>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</si>
  <si>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</si>
  <si>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</si>
  <si>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</si>
  <si>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</si>
  <si>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</si>
  <si>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</si>
  <si>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</si>
  <si>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</si>
  <si>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</si>
  <si>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</si>
  <si>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</si>
  <si>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</si>
  <si>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</si>
  <si>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</si>
  <si>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</si>
  <si>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資料：林業水産振興課</t>
    <rPh sb="0" eb="2">
      <t>シリョウ</t>
    </rPh>
    <rPh sb="3" eb="5">
      <t>リンギョウ</t>
    </rPh>
    <rPh sb="5" eb="7">
      <t>スイサン</t>
    </rPh>
    <rPh sb="7" eb="10">
      <t>シンコウカ</t>
    </rPh>
    <phoneticPr fontId="4"/>
  </si>
  <si>
    <t>出典：福井県林業統計書</t>
    <rPh sb="0" eb="2">
      <t>シュッテン</t>
    </rPh>
    <rPh sb="3" eb="6">
      <t>フクイケン</t>
    </rPh>
    <rPh sb="6" eb="8">
      <t>リンギョウ</t>
    </rPh>
    <rPh sb="8" eb="11">
      <t>トウケイショ</t>
    </rPh>
    <phoneticPr fontId="4"/>
  </si>
  <si>
    <t>E-2．林産物生産量</t>
    <rPh sb="4" eb="6">
      <t>リンサン</t>
    </rPh>
    <rPh sb="6" eb="7">
      <t>ブツ</t>
    </rPh>
    <rPh sb="7" eb="9">
      <t>セイサン</t>
    </rPh>
    <rPh sb="9" eb="10">
      <t>リョウ</t>
    </rPh>
    <phoneticPr fontId="4"/>
  </si>
  <si>
    <t>年  次</t>
    <rPh sb="0" eb="1">
      <t>トシ</t>
    </rPh>
    <rPh sb="3" eb="4">
      <t>ツギ</t>
    </rPh>
    <phoneticPr fontId="4"/>
  </si>
  <si>
    <t>素材</t>
    <rPh sb="0" eb="2">
      <t>ソザイ</t>
    </rPh>
    <phoneticPr fontId="4"/>
  </si>
  <si>
    <t>薪</t>
    <rPh sb="0" eb="1">
      <t>タキギ</t>
    </rPh>
    <phoneticPr fontId="4"/>
  </si>
  <si>
    <t>竹材</t>
    <rPh sb="0" eb="1">
      <t>タケ</t>
    </rPh>
    <rPh sb="1" eb="2">
      <t>ザイ</t>
    </rPh>
    <phoneticPr fontId="4"/>
  </si>
  <si>
    <t>生椎茸</t>
    <rPh sb="0" eb="1">
      <t>ナマ</t>
    </rPh>
    <rPh sb="1" eb="3">
      <t>シイタケ</t>
    </rPh>
    <phoneticPr fontId="4"/>
  </si>
  <si>
    <t>乾椎茸</t>
    <rPh sb="0" eb="1">
      <t>カワ</t>
    </rPh>
    <rPh sb="1" eb="3">
      <t>シイタケ</t>
    </rPh>
    <phoneticPr fontId="4"/>
  </si>
  <si>
    <t>なめこ</t>
    <phoneticPr fontId="4"/>
  </si>
  <si>
    <t>えのきだけ</t>
    <phoneticPr fontId="4"/>
  </si>
  <si>
    <t>ひらたけ</t>
    <phoneticPr fontId="4"/>
  </si>
  <si>
    <t>ぜんまい</t>
    <phoneticPr fontId="4"/>
  </si>
  <si>
    <t>(㎥)</t>
    <phoneticPr fontId="4"/>
  </si>
  <si>
    <t>(束)</t>
    <phoneticPr fontId="4"/>
  </si>
  <si>
    <t>(㎏)</t>
    <phoneticPr fontId="4"/>
  </si>
  <si>
    <t>平成16年</t>
    <rPh sb="0" eb="2">
      <t>ヘイセイ</t>
    </rPh>
    <rPh sb="4" eb="5">
      <t>ネン</t>
    </rPh>
    <phoneticPr fontId="4"/>
  </si>
  <si>
    <t>資料：林業水産振興課</t>
    <rPh sb="3" eb="5">
      <t>リンギョウ</t>
    </rPh>
    <rPh sb="5" eb="7">
      <t>スイサン</t>
    </rPh>
    <rPh sb="7" eb="10">
      <t>シンコウカ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</si>
</sst>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 shrinkToFit="1"/>
    </xf>
    <xf numFmtId="176" fontId="2" fillId="0" borderId="0" xfId="1" applyNumberFormat="1" applyFont="1" applyFill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distributed" vertical="center" shrinkToFit="1"/>
    </xf>
    <xf numFmtId="0" fontId="5" fillId="0" borderId="1" xfId="1" applyFont="1" applyFill="1" applyBorder="1" applyAlignment="1">
      <alignment horizontal="distributed" vertical="center" justifyLastLine="1" shrinkToFit="1"/>
    </xf>
    <xf numFmtId="0" fontId="5" fillId="0" borderId="7" xfId="1" applyFont="1" applyFill="1" applyBorder="1" applyAlignment="1">
      <alignment horizontal="distributed" vertical="center" justifyLastLine="1" shrinkToFit="1"/>
    </xf>
    <xf numFmtId="0" fontId="5" fillId="0" borderId="11" xfId="1" applyFont="1" applyFill="1" applyBorder="1" applyAlignment="1">
      <alignment horizontal="distributed" vertical="center" justifyLastLine="1" shrinkToFit="1"/>
    </xf>
    <xf numFmtId="176" fontId="5" fillId="0" borderId="12" xfId="1" applyNumberFormat="1" applyFont="1" applyFill="1" applyBorder="1" applyAlignment="1">
      <alignment horizontal="distributed" vertical="center" justifyLastLine="1" shrinkToFit="1"/>
    </xf>
    <xf numFmtId="176" fontId="5" fillId="0" borderId="13" xfId="1" applyNumberFormat="1" applyFont="1" applyFill="1" applyBorder="1" applyAlignment="1">
      <alignment horizontal="distributed" vertical="center" justifyLastLine="1" shrinkToFit="1"/>
    </xf>
    <xf numFmtId="176" fontId="5" fillId="0" borderId="14" xfId="1" applyNumberFormat="1" applyFont="1" applyFill="1" applyBorder="1" applyAlignment="1">
      <alignment horizontal="distributed" vertical="center" justifyLastLine="1" shrinkToFit="1"/>
    </xf>
    <xf numFmtId="176" fontId="5" fillId="0" borderId="15" xfId="1" applyNumberFormat="1" applyFont="1" applyFill="1" applyBorder="1" applyAlignment="1">
      <alignment horizontal="distributed" vertical="center" justifyLastLine="1" shrinkToFit="1"/>
    </xf>
    <xf numFmtId="176" fontId="5" fillId="0" borderId="12" xfId="1" applyNumberFormat="1" applyFont="1" applyFill="1" applyBorder="1" applyAlignment="1">
      <alignment horizontal="center" vertical="center" shrinkToFit="1"/>
    </xf>
    <xf numFmtId="176" fontId="5" fillId="0" borderId="13" xfId="1" applyNumberFormat="1" applyFont="1" applyFill="1" applyBorder="1" applyAlignment="1">
      <alignment horizontal="center" vertical="center" shrinkToFit="1"/>
    </xf>
    <xf numFmtId="177" fontId="6" fillId="0" borderId="0" xfId="1" applyNumberFormat="1" applyFont="1" applyFill="1" applyAlignment="1">
      <alignment vertical="center" shrinkToFit="1"/>
    </xf>
    <xf numFmtId="177" fontId="7" fillId="0" borderId="1" xfId="1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vertical="center" shrinkToFit="1"/>
    </xf>
    <xf numFmtId="176" fontId="7" fillId="0" borderId="12" xfId="2" applyNumberFormat="1" applyFont="1" applyFill="1" applyBorder="1" applyAlignment="1">
      <alignment vertical="center" shrinkToFit="1"/>
    </xf>
    <xf numFmtId="176" fontId="7" fillId="0" borderId="13" xfId="2" applyNumberFormat="1" applyFont="1" applyFill="1" applyBorder="1" applyAlignment="1">
      <alignment vertical="center" shrinkToFit="1"/>
    </xf>
    <xf numFmtId="176" fontId="7" fillId="0" borderId="14" xfId="2" applyNumberFormat="1" applyFont="1" applyFill="1" applyBorder="1" applyAlignment="1">
      <alignment vertical="center" shrinkToFit="1"/>
    </xf>
    <xf numFmtId="176" fontId="7" fillId="0" borderId="15" xfId="2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 shrinkToFit="1"/>
    </xf>
    <xf numFmtId="176" fontId="7" fillId="0" borderId="9" xfId="2" applyNumberFormat="1" applyFont="1" applyFill="1" applyBorder="1" applyAlignment="1">
      <alignment vertical="center" shrinkToFit="1"/>
    </xf>
    <xf numFmtId="176" fontId="7" fillId="0" borderId="10" xfId="2" applyNumberFormat="1" applyFont="1" applyFill="1" applyBorder="1" applyAlignment="1">
      <alignment vertical="center" shrinkToFit="1"/>
    </xf>
    <xf numFmtId="177" fontId="2" fillId="0" borderId="0" xfId="1" applyNumberFormat="1" applyFont="1" applyFill="1" applyAlignment="1">
      <alignment vertical="center" shrinkToFit="1"/>
    </xf>
    <xf numFmtId="177" fontId="5" fillId="0" borderId="7" xfId="1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vertical="center" shrinkToFit="1"/>
    </xf>
    <xf numFmtId="176" fontId="5" fillId="0" borderId="19" xfId="2" applyNumberFormat="1" applyFont="1" applyFill="1" applyBorder="1" applyAlignment="1">
      <alignment vertical="center" shrinkToFit="1"/>
    </xf>
    <xf numFmtId="176" fontId="5" fillId="0" borderId="20" xfId="2" applyNumberFormat="1" applyFont="1" applyFill="1" applyBorder="1" applyAlignment="1">
      <alignment vertical="center" shrinkToFit="1"/>
    </xf>
    <xf numFmtId="176" fontId="5" fillId="0" borderId="7" xfId="2" applyNumberFormat="1" applyFont="1" applyFill="1" applyBorder="1" applyAlignment="1">
      <alignment vertical="center" shrinkToFit="1"/>
    </xf>
    <xf numFmtId="176" fontId="5" fillId="0" borderId="17" xfId="2" applyNumberFormat="1" applyFont="1" applyFill="1" applyBorder="1" applyAlignment="1">
      <alignment vertical="center" shrinkToFit="1"/>
    </xf>
    <xf numFmtId="176" fontId="5" fillId="0" borderId="19" xfId="2" applyNumberFormat="1" applyFont="1" applyFill="1" applyBorder="1" applyAlignment="1">
      <alignment horizontal="right" vertical="center" shrinkToFit="1"/>
    </xf>
    <xf numFmtId="176" fontId="5" fillId="0" borderId="20" xfId="2" applyNumberFormat="1" applyFont="1" applyFill="1" applyBorder="1" applyAlignment="1">
      <alignment horizontal="right" vertical="center" shrinkToFit="1"/>
    </xf>
    <xf numFmtId="176" fontId="5" fillId="0" borderId="7" xfId="2" applyNumberFormat="1" applyFont="1" applyFill="1" applyBorder="1" applyAlignment="1">
      <alignment horizontal="right" vertical="center" shrinkToFit="1"/>
    </xf>
    <xf numFmtId="176" fontId="5" fillId="0" borderId="17" xfId="2" applyNumberFormat="1" applyFont="1" applyFill="1" applyBorder="1" applyAlignment="1">
      <alignment horizontal="right" vertical="center" shrinkToFit="1"/>
    </xf>
    <xf numFmtId="176" fontId="5" fillId="0" borderId="18" xfId="2" applyNumberFormat="1" applyFont="1" applyFill="1" applyBorder="1" applyAlignment="1">
      <alignment horizontal="right" vertical="center" shrinkToFit="1"/>
    </xf>
    <xf numFmtId="177" fontId="5" fillId="0" borderId="11" xfId="1" applyNumberFormat="1" applyFont="1" applyFill="1" applyBorder="1" applyAlignment="1">
      <alignment horizontal="right"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" fillId="0" borderId="22" xfId="2" applyNumberFormat="1" applyFont="1" applyFill="1" applyBorder="1" applyAlignment="1">
      <alignment horizontal="right" vertical="center" shrinkToFit="1"/>
    </xf>
    <xf numFmtId="176" fontId="5" fillId="0" borderId="23" xfId="2" applyNumberFormat="1" applyFont="1" applyFill="1" applyBorder="1" applyAlignment="1">
      <alignment horizontal="right" vertical="center" shrinkToFit="1"/>
    </xf>
    <xf numFmtId="176" fontId="5" fillId="0" borderId="11" xfId="2" applyNumberFormat="1" applyFont="1" applyFill="1" applyBorder="1" applyAlignment="1">
      <alignment horizontal="right" vertical="center" shrinkToFit="1"/>
    </xf>
    <xf numFmtId="176" fontId="5" fillId="0" borderId="24" xfId="2" applyNumberFormat="1" applyFont="1" applyFill="1" applyBorder="1" applyAlignment="1">
      <alignment horizontal="right" vertical="center" shrinkToFit="1"/>
    </xf>
    <xf numFmtId="176" fontId="5" fillId="0" borderId="21" xfId="2" applyNumberFormat="1" applyFont="1" applyFill="1" applyBorder="1" applyAlignment="1">
      <alignment horizontal="right" vertical="center" shrinkToFit="1"/>
    </xf>
    <xf numFmtId="176" fontId="7" fillId="0" borderId="2" xfId="2" applyNumberFormat="1" applyFont="1" applyFill="1" applyBorder="1" applyAlignment="1">
      <alignment vertical="center" shrinkToFit="1"/>
    </xf>
    <xf numFmtId="177" fontId="7" fillId="0" borderId="0" xfId="1" applyNumberFormat="1" applyFont="1" applyFill="1" applyAlignment="1">
      <alignment vertical="center" shrinkToFit="1"/>
    </xf>
    <xf numFmtId="177" fontId="7" fillId="0" borderId="3" xfId="1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vertical="center" shrinkToFit="1"/>
    </xf>
    <xf numFmtId="176" fontId="7" fillId="0" borderId="25" xfId="2" applyNumberFormat="1" applyFont="1" applyFill="1" applyBorder="1" applyAlignment="1">
      <alignment vertical="center" shrinkToFit="1"/>
    </xf>
    <xf numFmtId="176" fontId="7" fillId="0" borderId="26" xfId="2" applyNumberFormat="1" applyFont="1" applyFill="1" applyBorder="1" applyAlignment="1">
      <alignment vertical="center" shrinkToFit="1"/>
    </xf>
    <xf numFmtId="176" fontId="7" fillId="0" borderId="3" xfId="2" applyNumberFormat="1" applyFont="1" applyFill="1" applyBorder="1" applyAlignment="1">
      <alignment vertical="center" shrinkToFit="1"/>
    </xf>
    <xf numFmtId="176" fontId="7" fillId="0" borderId="27" xfId="2" applyNumberFormat="1" applyFont="1" applyFill="1" applyBorder="1" applyAlignment="1">
      <alignment vertical="center" shrinkToFit="1"/>
    </xf>
    <xf numFmtId="0" fontId="7" fillId="0" borderId="0" xfId="1" applyFont="1" applyFill="1" applyAlignment="1">
      <alignment horizontal="left" vertical="center"/>
    </xf>
    <xf numFmtId="177" fontId="7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176" fontId="5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textRotation="255" shrinkToFit="1"/>
    </xf>
    <xf numFmtId="176" fontId="2" fillId="0" borderId="0" xfId="1" applyNumberFormat="1" applyFont="1" applyFill="1" applyBorder="1" applyAlignment="1">
      <alignment vertical="center" textRotation="255" shrinkToFit="1"/>
    </xf>
    <xf numFmtId="176" fontId="8" fillId="0" borderId="0" xfId="1" applyNumberFormat="1" applyFont="1" applyFill="1" applyBorder="1" applyAlignment="1">
      <alignment vertical="center" textRotation="255" shrinkToFit="1"/>
    </xf>
    <xf numFmtId="0" fontId="8" fillId="0" borderId="0" xfId="1" applyFont="1" applyFill="1" applyAlignment="1">
      <alignment horizontal="distributed" vertical="center" shrinkToFit="1"/>
    </xf>
    <xf numFmtId="0" fontId="8" fillId="0" borderId="14" xfId="1" applyFont="1" applyFill="1" applyBorder="1" applyAlignment="1">
      <alignment horizontal="distributed" vertical="center" justifyLastLine="1"/>
    </xf>
    <xf numFmtId="0" fontId="8" fillId="0" borderId="14" xfId="1" applyFont="1" applyFill="1" applyBorder="1" applyAlignment="1">
      <alignment horizontal="distributed" vertical="center" justifyLastLine="1" shrinkToFit="1"/>
    </xf>
    <xf numFmtId="0" fontId="8" fillId="0" borderId="9" xfId="1" applyFont="1" applyFill="1" applyBorder="1" applyAlignment="1">
      <alignment horizontal="distributed" vertical="center" justifyLastLine="1" shrinkToFit="1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right" vertical="center" justifyLastLine="1"/>
    </xf>
    <xf numFmtId="0" fontId="8" fillId="0" borderId="28" xfId="1" applyFont="1" applyFill="1" applyBorder="1" applyAlignment="1">
      <alignment horizontal="right" vertical="center" justifyLastLine="1" shrinkToFit="1"/>
    </xf>
    <xf numFmtId="0" fontId="8" fillId="0" borderId="24" xfId="1" applyFont="1" applyFill="1" applyBorder="1" applyAlignment="1">
      <alignment horizontal="right" vertical="center" justifyLastLine="1" shrinkToFit="1"/>
    </xf>
    <xf numFmtId="0" fontId="8" fillId="0" borderId="23" xfId="1" applyFont="1" applyFill="1" applyBorder="1" applyAlignment="1">
      <alignment horizontal="right" vertical="center" justifyLastLine="1" shrinkToFit="1"/>
    </xf>
    <xf numFmtId="177" fontId="7" fillId="0" borderId="7" xfId="1" applyNumberFormat="1" applyFont="1" applyFill="1" applyBorder="1" applyAlignment="1">
      <alignment horizontal="center" vertical="center"/>
    </xf>
    <xf numFmtId="176" fontId="7" fillId="0" borderId="29" xfId="2" applyNumberFormat="1" applyFont="1" applyFill="1" applyBorder="1" applyAlignment="1">
      <alignment vertical="center" shrinkToFit="1"/>
    </xf>
    <xf numFmtId="176" fontId="7" fillId="0" borderId="17" xfId="2" applyNumberFormat="1" applyFont="1" applyFill="1" applyBorder="1" applyAlignment="1">
      <alignment vertical="center" shrinkToFit="1"/>
    </xf>
    <xf numFmtId="176" fontId="7" fillId="0" borderId="20" xfId="2" applyNumberFormat="1" applyFont="1" applyFill="1" applyBorder="1" applyAlignment="1">
      <alignment vertical="center" shrinkToFit="1"/>
    </xf>
    <xf numFmtId="176" fontId="5" fillId="0" borderId="29" xfId="2" applyNumberFormat="1" applyFont="1" applyFill="1" applyBorder="1" applyAlignment="1">
      <alignment vertical="center" shrinkToFit="1"/>
    </xf>
    <xf numFmtId="176" fontId="5" fillId="0" borderId="28" xfId="2" applyNumberFormat="1" applyFont="1" applyFill="1" applyBorder="1" applyAlignment="1">
      <alignment vertical="center" shrinkToFit="1"/>
    </xf>
    <xf numFmtId="176" fontId="5" fillId="0" borderId="24" xfId="2" applyNumberFormat="1" applyFont="1" applyFill="1" applyBorder="1" applyAlignment="1">
      <alignment vertical="center" shrinkToFit="1"/>
    </xf>
    <xf numFmtId="176" fontId="5" fillId="0" borderId="23" xfId="2" applyNumberFormat="1" applyFont="1" applyFill="1" applyBorder="1" applyAlignment="1">
      <alignment vertical="center" shrinkToFit="1"/>
    </xf>
    <xf numFmtId="177" fontId="5" fillId="0" borderId="0" xfId="1" applyNumberFormat="1" applyFont="1" applyFill="1" applyAlignment="1">
      <alignment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176" fontId="7" fillId="0" borderId="30" xfId="2" applyNumberFormat="1" applyFont="1" applyFill="1" applyBorder="1" applyAlignment="1">
      <alignment vertical="center" shrinkToFit="1"/>
    </xf>
    <xf numFmtId="0" fontId="5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textRotation="255" shrinkToFit="1"/>
    </xf>
    <xf numFmtId="0" fontId="8" fillId="0" borderId="0" xfId="1" applyFont="1" applyFill="1" applyBorder="1" applyAlignment="1">
      <alignment vertical="center" textRotation="255" shrinkToFit="1"/>
    </xf>
    <xf numFmtId="176" fontId="5" fillId="0" borderId="2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distributed" vertical="center" justifyLastLine="1"/>
    </xf>
    <xf numFmtId="176" fontId="5" fillId="0" borderId="3" xfId="1" applyNumberFormat="1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distributed" vertical="center" justifyLastLine="1"/>
    </xf>
    <xf numFmtId="176" fontId="5" fillId="0" borderId="5" xfId="1" applyNumberFormat="1" applyFont="1" applyFill="1" applyBorder="1" applyAlignment="1">
      <alignment horizontal="distributed" vertical="center" justifyLastLine="1"/>
    </xf>
    <xf numFmtId="176" fontId="5" fillId="0" borderId="6" xfId="1" applyNumberFormat="1" applyFont="1" applyFill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horizontal="distributed" vertical="center" justifyLastLine="1" shrinkToFit="1"/>
    </xf>
    <xf numFmtId="176" fontId="5" fillId="0" borderId="7" xfId="1" applyNumberFormat="1" applyFont="1" applyFill="1" applyBorder="1" applyAlignment="1">
      <alignment horizontal="distributed" vertical="center" justifyLastLine="1" shrinkToFit="1"/>
    </xf>
    <xf numFmtId="176" fontId="5" fillId="0" borderId="8" xfId="1" applyNumberFormat="1" applyFont="1" applyFill="1" applyBorder="1" applyAlignment="1">
      <alignment horizontal="distributed" vertical="center" justifyLastLine="1"/>
    </xf>
    <xf numFmtId="176" fontId="5" fillId="0" borderId="16" xfId="1" applyNumberFormat="1" applyFont="1" applyFill="1" applyBorder="1" applyAlignment="1">
      <alignment horizontal="distributed" vertical="center" justifyLastLine="1"/>
    </xf>
    <xf numFmtId="176" fontId="5" fillId="0" borderId="9" xfId="1" applyNumberFormat="1" applyFont="1" applyFill="1" applyBorder="1" applyAlignment="1">
      <alignment horizontal="distributed" vertical="center" justifyLastLine="1" shrinkToFit="1"/>
    </xf>
    <xf numFmtId="176" fontId="5" fillId="0" borderId="17" xfId="1" applyNumberFormat="1" applyFont="1" applyFill="1" applyBorder="1" applyAlignment="1">
      <alignment horizontal="distributed" vertical="center" justifyLastLine="1" shrinkToFit="1"/>
    </xf>
    <xf numFmtId="176" fontId="5" fillId="0" borderId="10" xfId="1" applyNumberFormat="1" applyFont="1" applyFill="1" applyBorder="1" applyAlignment="1">
      <alignment horizontal="distributed" vertical="center" justifyLastLine="1" shrinkToFit="1"/>
    </xf>
    <xf numFmtId="176" fontId="5" fillId="0" borderId="18" xfId="1" applyNumberFormat="1" applyFont="1" applyFill="1" applyBorder="1" applyAlignment="1">
      <alignment horizontal="distributed" vertical="center" justifyLastLine="1" shrinkToFit="1"/>
    </xf>
    <xf numFmtId="0" fontId="8" fillId="0" borderId="1" xfId="1" applyFont="1" applyFill="1" applyBorder="1" applyAlignment="1">
      <alignment horizontal="center" vertical="distributed" shrinkToFit="1"/>
    </xf>
    <xf numFmtId="0" fontId="8" fillId="0" borderId="11" xfId="1" applyFont="1" applyFill="1" applyBorder="1" applyAlignment="1">
      <alignment horizontal="center" vertical="distributed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showGridLines="0" tabSelected="1" workbookViewId="0">
      <selection activeCell="K57" sqref="K57"/>
    </sheetView>
  </sheetViews>
  <sheetFormatPr defaultRowHeight="13.5"/>
  <cols>
    <col min="1" max="1" width="3.625" style="4" customWidth="1"/>
    <col min="2" max="2" width="9.625" style="2" customWidth="1"/>
    <col min="3" max="4" width="8.625" style="3" customWidth="1"/>
    <col min="5" max="7" width="7.625" style="3" customWidth="1"/>
    <col min="8" max="8" width="5.625" style="3" customWidth="1"/>
    <col min="9" max="10" width="6.625" style="3" customWidth="1"/>
    <col min="11" max="11" width="5.625" style="3" customWidth="1"/>
    <col min="12" max="12" width="6.125" style="3" customWidth="1"/>
    <col min="13" max="13" width="6.625" style="3" customWidth="1"/>
    <col min="14" max="256" width="9" style="4"/>
    <col min="257" max="257" width="3.625" style="4" customWidth="1"/>
    <col min="258" max="258" width="9.625" style="4" customWidth="1"/>
    <col min="259" max="260" width="8.625" style="4" customWidth="1"/>
    <col min="261" max="263" width="7.625" style="4" customWidth="1"/>
    <col min="264" max="264" width="5.625" style="4" customWidth="1"/>
    <col min="265" max="266" width="6.625" style="4" customWidth="1"/>
    <col min="267" max="267" width="5.625" style="4" customWidth="1"/>
    <col min="268" max="268" width="6.125" style="4" customWidth="1"/>
    <col min="269" max="269" width="6.625" style="4" customWidth="1"/>
    <col min="270" max="512" width="9" style="4"/>
    <col min="513" max="513" width="3.625" style="4" customWidth="1"/>
    <col min="514" max="514" width="9.625" style="4" customWidth="1"/>
    <col min="515" max="516" width="8.625" style="4" customWidth="1"/>
    <col min="517" max="519" width="7.625" style="4" customWidth="1"/>
    <col min="520" max="520" width="5.625" style="4" customWidth="1"/>
    <col min="521" max="522" width="6.625" style="4" customWidth="1"/>
    <col min="523" max="523" width="5.625" style="4" customWidth="1"/>
    <col min="524" max="524" width="6.125" style="4" customWidth="1"/>
    <col min="525" max="525" width="6.625" style="4" customWidth="1"/>
    <col min="526" max="768" width="9" style="4"/>
    <col min="769" max="769" width="3.625" style="4" customWidth="1"/>
    <col min="770" max="770" width="9.625" style="4" customWidth="1"/>
    <col min="771" max="772" width="8.625" style="4" customWidth="1"/>
    <col min="773" max="775" width="7.625" style="4" customWidth="1"/>
    <col min="776" max="776" width="5.625" style="4" customWidth="1"/>
    <col min="777" max="778" width="6.625" style="4" customWidth="1"/>
    <col min="779" max="779" width="5.625" style="4" customWidth="1"/>
    <col min="780" max="780" width="6.125" style="4" customWidth="1"/>
    <col min="781" max="781" width="6.625" style="4" customWidth="1"/>
    <col min="782" max="1024" width="9" style="4"/>
    <col min="1025" max="1025" width="3.625" style="4" customWidth="1"/>
    <col min="1026" max="1026" width="9.625" style="4" customWidth="1"/>
    <col min="1027" max="1028" width="8.625" style="4" customWidth="1"/>
    <col min="1029" max="1031" width="7.625" style="4" customWidth="1"/>
    <col min="1032" max="1032" width="5.625" style="4" customWidth="1"/>
    <col min="1033" max="1034" width="6.625" style="4" customWidth="1"/>
    <col min="1035" max="1035" width="5.625" style="4" customWidth="1"/>
    <col min="1036" max="1036" width="6.125" style="4" customWidth="1"/>
    <col min="1037" max="1037" width="6.625" style="4" customWidth="1"/>
    <col min="1038" max="1280" width="9" style="4"/>
    <col min="1281" max="1281" width="3.625" style="4" customWidth="1"/>
    <col min="1282" max="1282" width="9.625" style="4" customWidth="1"/>
    <col min="1283" max="1284" width="8.625" style="4" customWidth="1"/>
    <col min="1285" max="1287" width="7.625" style="4" customWidth="1"/>
    <col min="1288" max="1288" width="5.625" style="4" customWidth="1"/>
    <col min="1289" max="1290" width="6.625" style="4" customWidth="1"/>
    <col min="1291" max="1291" width="5.625" style="4" customWidth="1"/>
    <col min="1292" max="1292" width="6.125" style="4" customWidth="1"/>
    <col min="1293" max="1293" width="6.625" style="4" customWidth="1"/>
    <col min="1294" max="1536" width="9" style="4"/>
    <col min="1537" max="1537" width="3.625" style="4" customWidth="1"/>
    <col min="1538" max="1538" width="9.625" style="4" customWidth="1"/>
    <col min="1539" max="1540" width="8.625" style="4" customWidth="1"/>
    <col min="1541" max="1543" width="7.625" style="4" customWidth="1"/>
    <col min="1544" max="1544" width="5.625" style="4" customWidth="1"/>
    <col min="1545" max="1546" width="6.625" style="4" customWidth="1"/>
    <col min="1547" max="1547" width="5.625" style="4" customWidth="1"/>
    <col min="1548" max="1548" width="6.125" style="4" customWidth="1"/>
    <col min="1549" max="1549" width="6.625" style="4" customWidth="1"/>
    <col min="1550" max="1792" width="9" style="4"/>
    <col min="1793" max="1793" width="3.625" style="4" customWidth="1"/>
    <col min="1794" max="1794" width="9.625" style="4" customWidth="1"/>
    <col min="1795" max="1796" width="8.625" style="4" customWidth="1"/>
    <col min="1797" max="1799" width="7.625" style="4" customWidth="1"/>
    <col min="1800" max="1800" width="5.625" style="4" customWidth="1"/>
    <col min="1801" max="1802" width="6.625" style="4" customWidth="1"/>
    <col min="1803" max="1803" width="5.625" style="4" customWidth="1"/>
    <col min="1804" max="1804" width="6.125" style="4" customWidth="1"/>
    <col min="1805" max="1805" width="6.625" style="4" customWidth="1"/>
    <col min="1806" max="2048" width="9" style="4"/>
    <col min="2049" max="2049" width="3.625" style="4" customWidth="1"/>
    <col min="2050" max="2050" width="9.625" style="4" customWidth="1"/>
    <col min="2051" max="2052" width="8.625" style="4" customWidth="1"/>
    <col min="2053" max="2055" width="7.625" style="4" customWidth="1"/>
    <col min="2056" max="2056" width="5.625" style="4" customWidth="1"/>
    <col min="2057" max="2058" width="6.625" style="4" customWidth="1"/>
    <col min="2059" max="2059" width="5.625" style="4" customWidth="1"/>
    <col min="2060" max="2060" width="6.125" style="4" customWidth="1"/>
    <col min="2061" max="2061" width="6.625" style="4" customWidth="1"/>
    <col min="2062" max="2304" width="9" style="4"/>
    <col min="2305" max="2305" width="3.625" style="4" customWidth="1"/>
    <col min="2306" max="2306" width="9.625" style="4" customWidth="1"/>
    <col min="2307" max="2308" width="8.625" style="4" customWidth="1"/>
    <col min="2309" max="2311" width="7.625" style="4" customWidth="1"/>
    <col min="2312" max="2312" width="5.625" style="4" customWidth="1"/>
    <col min="2313" max="2314" width="6.625" style="4" customWidth="1"/>
    <col min="2315" max="2315" width="5.625" style="4" customWidth="1"/>
    <col min="2316" max="2316" width="6.125" style="4" customWidth="1"/>
    <col min="2317" max="2317" width="6.625" style="4" customWidth="1"/>
    <col min="2318" max="2560" width="9" style="4"/>
    <col min="2561" max="2561" width="3.625" style="4" customWidth="1"/>
    <col min="2562" max="2562" width="9.625" style="4" customWidth="1"/>
    <col min="2563" max="2564" width="8.625" style="4" customWidth="1"/>
    <col min="2565" max="2567" width="7.625" style="4" customWidth="1"/>
    <col min="2568" max="2568" width="5.625" style="4" customWidth="1"/>
    <col min="2569" max="2570" width="6.625" style="4" customWidth="1"/>
    <col min="2571" max="2571" width="5.625" style="4" customWidth="1"/>
    <col min="2572" max="2572" width="6.125" style="4" customWidth="1"/>
    <col min="2573" max="2573" width="6.625" style="4" customWidth="1"/>
    <col min="2574" max="2816" width="9" style="4"/>
    <col min="2817" max="2817" width="3.625" style="4" customWidth="1"/>
    <col min="2818" max="2818" width="9.625" style="4" customWidth="1"/>
    <col min="2819" max="2820" width="8.625" style="4" customWidth="1"/>
    <col min="2821" max="2823" width="7.625" style="4" customWidth="1"/>
    <col min="2824" max="2824" width="5.625" style="4" customWidth="1"/>
    <col min="2825" max="2826" width="6.625" style="4" customWidth="1"/>
    <col min="2827" max="2827" width="5.625" style="4" customWidth="1"/>
    <col min="2828" max="2828" width="6.125" style="4" customWidth="1"/>
    <col min="2829" max="2829" width="6.625" style="4" customWidth="1"/>
    <col min="2830" max="3072" width="9" style="4"/>
    <col min="3073" max="3073" width="3.625" style="4" customWidth="1"/>
    <col min="3074" max="3074" width="9.625" style="4" customWidth="1"/>
    <col min="3075" max="3076" width="8.625" style="4" customWidth="1"/>
    <col min="3077" max="3079" width="7.625" style="4" customWidth="1"/>
    <col min="3080" max="3080" width="5.625" style="4" customWidth="1"/>
    <col min="3081" max="3082" width="6.625" style="4" customWidth="1"/>
    <col min="3083" max="3083" width="5.625" style="4" customWidth="1"/>
    <col min="3084" max="3084" width="6.125" style="4" customWidth="1"/>
    <col min="3085" max="3085" width="6.625" style="4" customWidth="1"/>
    <col min="3086" max="3328" width="9" style="4"/>
    <col min="3329" max="3329" width="3.625" style="4" customWidth="1"/>
    <col min="3330" max="3330" width="9.625" style="4" customWidth="1"/>
    <col min="3331" max="3332" width="8.625" style="4" customWidth="1"/>
    <col min="3333" max="3335" width="7.625" style="4" customWidth="1"/>
    <col min="3336" max="3336" width="5.625" style="4" customWidth="1"/>
    <col min="3337" max="3338" width="6.625" style="4" customWidth="1"/>
    <col min="3339" max="3339" width="5.625" style="4" customWidth="1"/>
    <col min="3340" max="3340" width="6.125" style="4" customWidth="1"/>
    <col min="3341" max="3341" width="6.625" style="4" customWidth="1"/>
    <col min="3342" max="3584" width="9" style="4"/>
    <col min="3585" max="3585" width="3.625" style="4" customWidth="1"/>
    <col min="3586" max="3586" width="9.625" style="4" customWidth="1"/>
    <col min="3587" max="3588" width="8.625" style="4" customWidth="1"/>
    <col min="3589" max="3591" width="7.625" style="4" customWidth="1"/>
    <col min="3592" max="3592" width="5.625" style="4" customWidth="1"/>
    <col min="3593" max="3594" width="6.625" style="4" customWidth="1"/>
    <col min="3595" max="3595" width="5.625" style="4" customWidth="1"/>
    <col min="3596" max="3596" width="6.125" style="4" customWidth="1"/>
    <col min="3597" max="3597" width="6.625" style="4" customWidth="1"/>
    <col min="3598" max="3840" width="9" style="4"/>
    <col min="3841" max="3841" width="3.625" style="4" customWidth="1"/>
    <col min="3842" max="3842" width="9.625" style="4" customWidth="1"/>
    <col min="3843" max="3844" width="8.625" style="4" customWidth="1"/>
    <col min="3845" max="3847" width="7.625" style="4" customWidth="1"/>
    <col min="3848" max="3848" width="5.625" style="4" customWidth="1"/>
    <col min="3849" max="3850" width="6.625" style="4" customWidth="1"/>
    <col min="3851" max="3851" width="5.625" style="4" customWidth="1"/>
    <col min="3852" max="3852" width="6.125" style="4" customWidth="1"/>
    <col min="3853" max="3853" width="6.625" style="4" customWidth="1"/>
    <col min="3854" max="4096" width="9" style="4"/>
    <col min="4097" max="4097" width="3.625" style="4" customWidth="1"/>
    <col min="4098" max="4098" width="9.625" style="4" customWidth="1"/>
    <col min="4099" max="4100" width="8.625" style="4" customWidth="1"/>
    <col min="4101" max="4103" width="7.625" style="4" customWidth="1"/>
    <col min="4104" max="4104" width="5.625" style="4" customWidth="1"/>
    <col min="4105" max="4106" width="6.625" style="4" customWidth="1"/>
    <col min="4107" max="4107" width="5.625" style="4" customWidth="1"/>
    <col min="4108" max="4108" width="6.125" style="4" customWidth="1"/>
    <col min="4109" max="4109" width="6.625" style="4" customWidth="1"/>
    <col min="4110" max="4352" width="9" style="4"/>
    <col min="4353" max="4353" width="3.625" style="4" customWidth="1"/>
    <col min="4354" max="4354" width="9.625" style="4" customWidth="1"/>
    <col min="4355" max="4356" width="8.625" style="4" customWidth="1"/>
    <col min="4357" max="4359" width="7.625" style="4" customWidth="1"/>
    <col min="4360" max="4360" width="5.625" style="4" customWidth="1"/>
    <col min="4361" max="4362" width="6.625" style="4" customWidth="1"/>
    <col min="4363" max="4363" width="5.625" style="4" customWidth="1"/>
    <col min="4364" max="4364" width="6.125" style="4" customWidth="1"/>
    <col min="4365" max="4365" width="6.625" style="4" customWidth="1"/>
    <col min="4366" max="4608" width="9" style="4"/>
    <col min="4609" max="4609" width="3.625" style="4" customWidth="1"/>
    <col min="4610" max="4610" width="9.625" style="4" customWidth="1"/>
    <col min="4611" max="4612" width="8.625" style="4" customWidth="1"/>
    <col min="4613" max="4615" width="7.625" style="4" customWidth="1"/>
    <col min="4616" max="4616" width="5.625" style="4" customWidth="1"/>
    <col min="4617" max="4618" width="6.625" style="4" customWidth="1"/>
    <col min="4619" max="4619" width="5.625" style="4" customWidth="1"/>
    <col min="4620" max="4620" width="6.125" style="4" customWidth="1"/>
    <col min="4621" max="4621" width="6.625" style="4" customWidth="1"/>
    <col min="4622" max="4864" width="9" style="4"/>
    <col min="4865" max="4865" width="3.625" style="4" customWidth="1"/>
    <col min="4866" max="4866" width="9.625" style="4" customWidth="1"/>
    <col min="4867" max="4868" width="8.625" style="4" customWidth="1"/>
    <col min="4869" max="4871" width="7.625" style="4" customWidth="1"/>
    <col min="4872" max="4872" width="5.625" style="4" customWidth="1"/>
    <col min="4873" max="4874" width="6.625" style="4" customWidth="1"/>
    <col min="4875" max="4875" width="5.625" style="4" customWidth="1"/>
    <col min="4876" max="4876" width="6.125" style="4" customWidth="1"/>
    <col min="4877" max="4877" width="6.625" style="4" customWidth="1"/>
    <col min="4878" max="5120" width="9" style="4"/>
    <col min="5121" max="5121" width="3.625" style="4" customWidth="1"/>
    <col min="5122" max="5122" width="9.625" style="4" customWidth="1"/>
    <col min="5123" max="5124" width="8.625" style="4" customWidth="1"/>
    <col min="5125" max="5127" width="7.625" style="4" customWidth="1"/>
    <col min="5128" max="5128" width="5.625" style="4" customWidth="1"/>
    <col min="5129" max="5130" width="6.625" style="4" customWidth="1"/>
    <col min="5131" max="5131" width="5.625" style="4" customWidth="1"/>
    <col min="5132" max="5132" width="6.125" style="4" customWidth="1"/>
    <col min="5133" max="5133" width="6.625" style="4" customWidth="1"/>
    <col min="5134" max="5376" width="9" style="4"/>
    <col min="5377" max="5377" width="3.625" style="4" customWidth="1"/>
    <col min="5378" max="5378" width="9.625" style="4" customWidth="1"/>
    <col min="5379" max="5380" width="8.625" style="4" customWidth="1"/>
    <col min="5381" max="5383" width="7.625" style="4" customWidth="1"/>
    <col min="5384" max="5384" width="5.625" style="4" customWidth="1"/>
    <col min="5385" max="5386" width="6.625" style="4" customWidth="1"/>
    <col min="5387" max="5387" width="5.625" style="4" customWidth="1"/>
    <col min="5388" max="5388" width="6.125" style="4" customWidth="1"/>
    <col min="5389" max="5389" width="6.625" style="4" customWidth="1"/>
    <col min="5390" max="5632" width="9" style="4"/>
    <col min="5633" max="5633" width="3.625" style="4" customWidth="1"/>
    <col min="5634" max="5634" width="9.625" style="4" customWidth="1"/>
    <col min="5635" max="5636" width="8.625" style="4" customWidth="1"/>
    <col min="5637" max="5639" width="7.625" style="4" customWidth="1"/>
    <col min="5640" max="5640" width="5.625" style="4" customWidth="1"/>
    <col min="5641" max="5642" width="6.625" style="4" customWidth="1"/>
    <col min="5643" max="5643" width="5.625" style="4" customWidth="1"/>
    <col min="5644" max="5644" width="6.125" style="4" customWidth="1"/>
    <col min="5645" max="5645" width="6.625" style="4" customWidth="1"/>
    <col min="5646" max="5888" width="9" style="4"/>
    <col min="5889" max="5889" width="3.625" style="4" customWidth="1"/>
    <col min="5890" max="5890" width="9.625" style="4" customWidth="1"/>
    <col min="5891" max="5892" width="8.625" style="4" customWidth="1"/>
    <col min="5893" max="5895" width="7.625" style="4" customWidth="1"/>
    <col min="5896" max="5896" width="5.625" style="4" customWidth="1"/>
    <col min="5897" max="5898" width="6.625" style="4" customWidth="1"/>
    <col min="5899" max="5899" width="5.625" style="4" customWidth="1"/>
    <col min="5900" max="5900" width="6.125" style="4" customWidth="1"/>
    <col min="5901" max="5901" width="6.625" style="4" customWidth="1"/>
    <col min="5902" max="6144" width="9" style="4"/>
    <col min="6145" max="6145" width="3.625" style="4" customWidth="1"/>
    <col min="6146" max="6146" width="9.625" style="4" customWidth="1"/>
    <col min="6147" max="6148" width="8.625" style="4" customWidth="1"/>
    <col min="6149" max="6151" width="7.625" style="4" customWidth="1"/>
    <col min="6152" max="6152" width="5.625" style="4" customWidth="1"/>
    <col min="6153" max="6154" width="6.625" style="4" customWidth="1"/>
    <col min="6155" max="6155" width="5.625" style="4" customWidth="1"/>
    <col min="6156" max="6156" width="6.125" style="4" customWidth="1"/>
    <col min="6157" max="6157" width="6.625" style="4" customWidth="1"/>
    <col min="6158" max="6400" width="9" style="4"/>
    <col min="6401" max="6401" width="3.625" style="4" customWidth="1"/>
    <col min="6402" max="6402" width="9.625" style="4" customWidth="1"/>
    <col min="6403" max="6404" width="8.625" style="4" customWidth="1"/>
    <col min="6405" max="6407" width="7.625" style="4" customWidth="1"/>
    <col min="6408" max="6408" width="5.625" style="4" customWidth="1"/>
    <col min="6409" max="6410" width="6.625" style="4" customWidth="1"/>
    <col min="6411" max="6411" width="5.625" style="4" customWidth="1"/>
    <col min="6412" max="6412" width="6.125" style="4" customWidth="1"/>
    <col min="6413" max="6413" width="6.625" style="4" customWidth="1"/>
    <col min="6414" max="6656" width="9" style="4"/>
    <col min="6657" max="6657" width="3.625" style="4" customWidth="1"/>
    <col min="6658" max="6658" width="9.625" style="4" customWidth="1"/>
    <col min="6659" max="6660" width="8.625" style="4" customWidth="1"/>
    <col min="6661" max="6663" width="7.625" style="4" customWidth="1"/>
    <col min="6664" max="6664" width="5.625" style="4" customWidth="1"/>
    <col min="6665" max="6666" width="6.625" style="4" customWidth="1"/>
    <col min="6667" max="6667" width="5.625" style="4" customWidth="1"/>
    <col min="6668" max="6668" width="6.125" style="4" customWidth="1"/>
    <col min="6669" max="6669" width="6.625" style="4" customWidth="1"/>
    <col min="6670" max="6912" width="9" style="4"/>
    <col min="6913" max="6913" width="3.625" style="4" customWidth="1"/>
    <col min="6914" max="6914" width="9.625" style="4" customWidth="1"/>
    <col min="6915" max="6916" width="8.625" style="4" customWidth="1"/>
    <col min="6917" max="6919" width="7.625" style="4" customWidth="1"/>
    <col min="6920" max="6920" width="5.625" style="4" customWidth="1"/>
    <col min="6921" max="6922" width="6.625" style="4" customWidth="1"/>
    <col min="6923" max="6923" width="5.625" style="4" customWidth="1"/>
    <col min="6924" max="6924" width="6.125" style="4" customWidth="1"/>
    <col min="6925" max="6925" width="6.625" style="4" customWidth="1"/>
    <col min="6926" max="7168" width="9" style="4"/>
    <col min="7169" max="7169" width="3.625" style="4" customWidth="1"/>
    <col min="7170" max="7170" width="9.625" style="4" customWidth="1"/>
    <col min="7171" max="7172" width="8.625" style="4" customWidth="1"/>
    <col min="7173" max="7175" width="7.625" style="4" customWidth="1"/>
    <col min="7176" max="7176" width="5.625" style="4" customWidth="1"/>
    <col min="7177" max="7178" width="6.625" style="4" customWidth="1"/>
    <col min="7179" max="7179" width="5.625" style="4" customWidth="1"/>
    <col min="7180" max="7180" width="6.125" style="4" customWidth="1"/>
    <col min="7181" max="7181" width="6.625" style="4" customWidth="1"/>
    <col min="7182" max="7424" width="9" style="4"/>
    <col min="7425" max="7425" width="3.625" style="4" customWidth="1"/>
    <col min="7426" max="7426" width="9.625" style="4" customWidth="1"/>
    <col min="7427" max="7428" width="8.625" style="4" customWidth="1"/>
    <col min="7429" max="7431" width="7.625" style="4" customWidth="1"/>
    <col min="7432" max="7432" width="5.625" style="4" customWidth="1"/>
    <col min="7433" max="7434" width="6.625" style="4" customWidth="1"/>
    <col min="7435" max="7435" width="5.625" style="4" customWidth="1"/>
    <col min="7436" max="7436" width="6.125" style="4" customWidth="1"/>
    <col min="7437" max="7437" width="6.625" style="4" customWidth="1"/>
    <col min="7438" max="7680" width="9" style="4"/>
    <col min="7681" max="7681" width="3.625" style="4" customWidth="1"/>
    <col min="7682" max="7682" width="9.625" style="4" customWidth="1"/>
    <col min="7683" max="7684" width="8.625" style="4" customWidth="1"/>
    <col min="7685" max="7687" width="7.625" style="4" customWidth="1"/>
    <col min="7688" max="7688" width="5.625" style="4" customWidth="1"/>
    <col min="7689" max="7690" width="6.625" style="4" customWidth="1"/>
    <col min="7691" max="7691" width="5.625" style="4" customWidth="1"/>
    <col min="7692" max="7692" width="6.125" style="4" customWidth="1"/>
    <col min="7693" max="7693" width="6.625" style="4" customWidth="1"/>
    <col min="7694" max="7936" width="9" style="4"/>
    <col min="7937" max="7937" width="3.625" style="4" customWidth="1"/>
    <col min="7938" max="7938" width="9.625" style="4" customWidth="1"/>
    <col min="7939" max="7940" width="8.625" style="4" customWidth="1"/>
    <col min="7941" max="7943" width="7.625" style="4" customWidth="1"/>
    <col min="7944" max="7944" width="5.625" style="4" customWidth="1"/>
    <col min="7945" max="7946" width="6.625" style="4" customWidth="1"/>
    <col min="7947" max="7947" width="5.625" style="4" customWidth="1"/>
    <col min="7948" max="7948" width="6.125" style="4" customWidth="1"/>
    <col min="7949" max="7949" width="6.625" style="4" customWidth="1"/>
    <col min="7950" max="8192" width="9" style="4"/>
    <col min="8193" max="8193" width="3.625" style="4" customWidth="1"/>
    <col min="8194" max="8194" width="9.625" style="4" customWidth="1"/>
    <col min="8195" max="8196" width="8.625" style="4" customWidth="1"/>
    <col min="8197" max="8199" width="7.625" style="4" customWidth="1"/>
    <col min="8200" max="8200" width="5.625" style="4" customWidth="1"/>
    <col min="8201" max="8202" width="6.625" style="4" customWidth="1"/>
    <col min="8203" max="8203" width="5.625" style="4" customWidth="1"/>
    <col min="8204" max="8204" width="6.125" style="4" customWidth="1"/>
    <col min="8205" max="8205" width="6.625" style="4" customWidth="1"/>
    <col min="8206" max="8448" width="9" style="4"/>
    <col min="8449" max="8449" width="3.625" style="4" customWidth="1"/>
    <col min="8450" max="8450" width="9.625" style="4" customWidth="1"/>
    <col min="8451" max="8452" width="8.625" style="4" customWidth="1"/>
    <col min="8453" max="8455" width="7.625" style="4" customWidth="1"/>
    <col min="8456" max="8456" width="5.625" style="4" customWidth="1"/>
    <col min="8457" max="8458" width="6.625" style="4" customWidth="1"/>
    <col min="8459" max="8459" width="5.625" style="4" customWidth="1"/>
    <col min="8460" max="8460" width="6.125" style="4" customWidth="1"/>
    <col min="8461" max="8461" width="6.625" style="4" customWidth="1"/>
    <col min="8462" max="8704" width="9" style="4"/>
    <col min="8705" max="8705" width="3.625" style="4" customWidth="1"/>
    <col min="8706" max="8706" width="9.625" style="4" customWidth="1"/>
    <col min="8707" max="8708" width="8.625" style="4" customWidth="1"/>
    <col min="8709" max="8711" width="7.625" style="4" customWidth="1"/>
    <col min="8712" max="8712" width="5.625" style="4" customWidth="1"/>
    <col min="8713" max="8714" width="6.625" style="4" customWidth="1"/>
    <col min="8715" max="8715" width="5.625" style="4" customWidth="1"/>
    <col min="8716" max="8716" width="6.125" style="4" customWidth="1"/>
    <col min="8717" max="8717" width="6.625" style="4" customWidth="1"/>
    <col min="8718" max="8960" width="9" style="4"/>
    <col min="8961" max="8961" width="3.625" style="4" customWidth="1"/>
    <col min="8962" max="8962" width="9.625" style="4" customWidth="1"/>
    <col min="8963" max="8964" width="8.625" style="4" customWidth="1"/>
    <col min="8965" max="8967" width="7.625" style="4" customWidth="1"/>
    <col min="8968" max="8968" width="5.625" style="4" customWidth="1"/>
    <col min="8969" max="8970" width="6.625" style="4" customWidth="1"/>
    <col min="8971" max="8971" width="5.625" style="4" customWidth="1"/>
    <col min="8972" max="8972" width="6.125" style="4" customWidth="1"/>
    <col min="8973" max="8973" width="6.625" style="4" customWidth="1"/>
    <col min="8974" max="9216" width="9" style="4"/>
    <col min="9217" max="9217" width="3.625" style="4" customWidth="1"/>
    <col min="9218" max="9218" width="9.625" style="4" customWidth="1"/>
    <col min="9219" max="9220" width="8.625" style="4" customWidth="1"/>
    <col min="9221" max="9223" width="7.625" style="4" customWidth="1"/>
    <col min="9224" max="9224" width="5.625" style="4" customWidth="1"/>
    <col min="9225" max="9226" width="6.625" style="4" customWidth="1"/>
    <col min="9227" max="9227" width="5.625" style="4" customWidth="1"/>
    <col min="9228" max="9228" width="6.125" style="4" customWidth="1"/>
    <col min="9229" max="9229" width="6.625" style="4" customWidth="1"/>
    <col min="9230" max="9472" width="9" style="4"/>
    <col min="9473" max="9473" width="3.625" style="4" customWidth="1"/>
    <col min="9474" max="9474" width="9.625" style="4" customWidth="1"/>
    <col min="9475" max="9476" width="8.625" style="4" customWidth="1"/>
    <col min="9477" max="9479" width="7.625" style="4" customWidth="1"/>
    <col min="9480" max="9480" width="5.625" style="4" customWidth="1"/>
    <col min="9481" max="9482" width="6.625" style="4" customWidth="1"/>
    <col min="9483" max="9483" width="5.625" style="4" customWidth="1"/>
    <col min="9484" max="9484" width="6.125" style="4" customWidth="1"/>
    <col min="9485" max="9485" width="6.625" style="4" customWidth="1"/>
    <col min="9486" max="9728" width="9" style="4"/>
    <col min="9729" max="9729" width="3.625" style="4" customWidth="1"/>
    <col min="9730" max="9730" width="9.625" style="4" customWidth="1"/>
    <col min="9731" max="9732" width="8.625" style="4" customWidth="1"/>
    <col min="9733" max="9735" width="7.625" style="4" customWidth="1"/>
    <col min="9736" max="9736" width="5.625" style="4" customWidth="1"/>
    <col min="9737" max="9738" width="6.625" style="4" customWidth="1"/>
    <col min="9739" max="9739" width="5.625" style="4" customWidth="1"/>
    <col min="9740" max="9740" width="6.125" style="4" customWidth="1"/>
    <col min="9741" max="9741" width="6.625" style="4" customWidth="1"/>
    <col min="9742" max="9984" width="9" style="4"/>
    <col min="9985" max="9985" width="3.625" style="4" customWidth="1"/>
    <col min="9986" max="9986" width="9.625" style="4" customWidth="1"/>
    <col min="9987" max="9988" width="8.625" style="4" customWidth="1"/>
    <col min="9989" max="9991" width="7.625" style="4" customWidth="1"/>
    <col min="9992" max="9992" width="5.625" style="4" customWidth="1"/>
    <col min="9993" max="9994" width="6.625" style="4" customWidth="1"/>
    <col min="9995" max="9995" width="5.625" style="4" customWidth="1"/>
    <col min="9996" max="9996" width="6.125" style="4" customWidth="1"/>
    <col min="9997" max="9997" width="6.625" style="4" customWidth="1"/>
    <col min="9998" max="10240" width="9" style="4"/>
    <col min="10241" max="10241" width="3.625" style="4" customWidth="1"/>
    <col min="10242" max="10242" width="9.625" style="4" customWidth="1"/>
    <col min="10243" max="10244" width="8.625" style="4" customWidth="1"/>
    <col min="10245" max="10247" width="7.625" style="4" customWidth="1"/>
    <col min="10248" max="10248" width="5.625" style="4" customWidth="1"/>
    <col min="10249" max="10250" width="6.625" style="4" customWidth="1"/>
    <col min="10251" max="10251" width="5.625" style="4" customWidth="1"/>
    <col min="10252" max="10252" width="6.125" style="4" customWidth="1"/>
    <col min="10253" max="10253" width="6.625" style="4" customWidth="1"/>
    <col min="10254" max="10496" width="9" style="4"/>
    <col min="10497" max="10497" width="3.625" style="4" customWidth="1"/>
    <col min="10498" max="10498" width="9.625" style="4" customWidth="1"/>
    <col min="10499" max="10500" width="8.625" style="4" customWidth="1"/>
    <col min="10501" max="10503" width="7.625" style="4" customWidth="1"/>
    <col min="10504" max="10504" width="5.625" style="4" customWidth="1"/>
    <col min="10505" max="10506" width="6.625" style="4" customWidth="1"/>
    <col min="10507" max="10507" width="5.625" style="4" customWidth="1"/>
    <col min="10508" max="10508" width="6.125" style="4" customWidth="1"/>
    <col min="10509" max="10509" width="6.625" style="4" customWidth="1"/>
    <col min="10510" max="10752" width="9" style="4"/>
    <col min="10753" max="10753" width="3.625" style="4" customWidth="1"/>
    <col min="10754" max="10754" width="9.625" style="4" customWidth="1"/>
    <col min="10755" max="10756" width="8.625" style="4" customWidth="1"/>
    <col min="10757" max="10759" width="7.625" style="4" customWidth="1"/>
    <col min="10760" max="10760" width="5.625" style="4" customWidth="1"/>
    <col min="10761" max="10762" width="6.625" style="4" customWidth="1"/>
    <col min="10763" max="10763" width="5.625" style="4" customWidth="1"/>
    <col min="10764" max="10764" width="6.125" style="4" customWidth="1"/>
    <col min="10765" max="10765" width="6.625" style="4" customWidth="1"/>
    <col min="10766" max="11008" width="9" style="4"/>
    <col min="11009" max="11009" width="3.625" style="4" customWidth="1"/>
    <col min="11010" max="11010" width="9.625" style="4" customWidth="1"/>
    <col min="11011" max="11012" width="8.625" style="4" customWidth="1"/>
    <col min="11013" max="11015" width="7.625" style="4" customWidth="1"/>
    <col min="11016" max="11016" width="5.625" style="4" customWidth="1"/>
    <col min="11017" max="11018" width="6.625" style="4" customWidth="1"/>
    <col min="11019" max="11019" width="5.625" style="4" customWidth="1"/>
    <col min="11020" max="11020" width="6.125" style="4" customWidth="1"/>
    <col min="11021" max="11021" width="6.625" style="4" customWidth="1"/>
    <col min="11022" max="11264" width="9" style="4"/>
    <col min="11265" max="11265" width="3.625" style="4" customWidth="1"/>
    <col min="11266" max="11266" width="9.625" style="4" customWidth="1"/>
    <col min="11267" max="11268" width="8.625" style="4" customWidth="1"/>
    <col min="11269" max="11271" width="7.625" style="4" customWidth="1"/>
    <col min="11272" max="11272" width="5.625" style="4" customWidth="1"/>
    <col min="11273" max="11274" width="6.625" style="4" customWidth="1"/>
    <col min="11275" max="11275" width="5.625" style="4" customWidth="1"/>
    <col min="11276" max="11276" width="6.125" style="4" customWidth="1"/>
    <col min="11277" max="11277" width="6.625" style="4" customWidth="1"/>
    <col min="11278" max="11520" width="9" style="4"/>
    <col min="11521" max="11521" width="3.625" style="4" customWidth="1"/>
    <col min="11522" max="11522" width="9.625" style="4" customWidth="1"/>
    <col min="11523" max="11524" width="8.625" style="4" customWidth="1"/>
    <col min="11525" max="11527" width="7.625" style="4" customWidth="1"/>
    <col min="11528" max="11528" width="5.625" style="4" customWidth="1"/>
    <col min="11529" max="11530" width="6.625" style="4" customWidth="1"/>
    <col min="11531" max="11531" width="5.625" style="4" customWidth="1"/>
    <col min="11532" max="11532" width="6.125" style="4" customWidth="1"/>
    <col min="11533" max="11533" width="6.625" style="4" customWidth="1"/>
    <col min="11534" max="11776" width="9" style="4"/>
    <col min="11777" max="11777" width="3.625" style="4" customWidth="1"/>
    <col min="11778" max="11778" width="9.625" style="4" customWidth="1"/>
    <col min="11779" max="11780" width="8.625" style="4" customWidth="1"/>
    <col min="11781" max="11783" width="7.625" style="4" customWidth="1"/>
    <col min="11784" max="11784" width="5.625" style="4" customWidth="1"/>
    <col min="11785" max="11786" width="6.625" style="4" customWidth="1"/>
    <col min="11787" max="11787" width="5.625" style="4" customWidth="1"/>
    <col min="11788" max="11788" width="6.125" style="4" customWidth="1"/>
    <col min="11789" max="11789" width="6.625" style="4" customWidth="1"/>
    <col min="11790" max="12032" width="9" style="4"/>
    <col min="12033" max="12033" width="3.625" style="4" customWidth="1"/>
    <col min="12034" max="12034" width="9.625" style="4" customWidth="1"/>
    <col min="12035" max="12036" width="8.625" style="4" customWidth="1"/>
    <col min="12037" max="12039" width="7.625" style="4" customWidth="1"/>
    <col min="12040" max="12040" width="5.625" style="4" customWidth="1"/>
    <col min="12041" max="12042" width="6.625" style="4" customWidth="1"/>
    <col min="12043" max="12043" width="5.625" style="4" customWidth="1"/>
    <col min="12044" max="12044" width="6.125" style="4" customWidth="1"/>
    <col min="12045" max="12045" width="6.625" style="4" customWidth="1"/>
    <col min="12046" max="12288" width="9" style="4"/>
    <col min="12289" max="12289" width="3.625" style="4" customWidth="1"/>
    <col min="12290" max="12290" width="9.625" style="4" customWidth="1"/>
    <col min="12291" max="12292" width="8.625" style="4" customWidth="1"/>
    <col min="12293" max="12295" width="7.625" style="4" customWidth="1"/>
    <col min="12296" max="12296" width="5.625" style="4" customWidth="1"/>
    <col min="12297" max="12298" width="6.625" style="4" customWidth="1"/>
    <col min="12299" max="12299" width="5.625" style="4" customWidth="1"/>
    <col min="12300" max="12300" width="6.125" style="4" customWidth="1"/>
    <col min="12301" max="12301" width="6.625" style="4" customWidth="1"/>
    <col min="12302" max="12544" width="9" style="4"/>
    <col min="12545" max="12545" width="3.625" style="4" customWidth="1"/>
    <col min="12546" max="12546" width="9.625" style="4" customWidth="1"/>
    <col min="12547" max="12548" width="8.625" style="4" customWidth="1"/>
    <col min="12549" max="12551" width="7.625" style="4" customWidth="1"/>
    <col min="12552" max="12552" width="5.625" style="4" customWidth="1"/>
    <col min="12553" max="12554" width="6.625" style="4" customWidth="1"/>
    <col min="12555" max="12555" width="5.625" style="4" customWidth="1"/>
    <col min="12556" max="12556" width="6.125" style="4" customWidth="1"/>
    <col min="12557" max="12557" width="6.625" style="4" customWidth="1"/>
    <col min="12558" max="12800" width="9" style="4"/>
    <col min="12801" max="12801" width="3.625" style="4" customWidth="1"/>
    <col min="12802" max="12802" width="9.625" style="4" customWidth="1"/>
    <col min="12803" max="12804" width="8.625" style="4" customWidth="1"/>
    <col min="12805" max="12807" width="7.625" style="4" customWidth="1"/>
    <col min="12808" max="12808" width="5.625" style="4" customWidth="1"/>
    <col min="12809" max="12810" width="6.625" style="4" customWidth="1"/>
    <col min="12811" max="12811" width="5.625" style="4" customWidth="1"/>
    <col min="12812" max="12812" width="6.125" style="4" customWidth="1"/>
    <col min="12813" max="12813" width="6.625" style="4" customWidth="1"/>
    <col min="12814" max="13056" width="9" style="4"/>
    <col min="13057" max="13057" width="3.625" style="4" customWidth="1"/>
    <col min="13058" max="13058" width="9.625" style="4" customWidth="1"/>
    <col min="13059" max="13060" width="8.625" style="4" customWidth="1"/>
    <col min="13061" max="13063" width="7.625" style="4" customWidth="1"/>
    <col min="13064" max="13064" width="5.625" style="4" customWidth="1"/>
    <col min="13065" max="13066" width="6.625" style="4" customWidth="1"/>
    <col min="13067" max="13067" width="5.625" style="4" customWidth="1"/>
    <col min="13068" max="13068" width="6.125" style="4" customWidth="1"/>
    <col min="13069" max="13069" width="6.625" style="4" customWidth="1"/>
    <col min="13070" max="13312" width="9" style="4"/>
    <col min="13313" max="13313" width="3.625" style="4" customWidth="1"/>
    <col min="13314" max="13314" width="9.625" style="4" customWidth="1"/>
    <col min="13315" max="13316" width="8.625" style="4" customWidth="1"/>
    <col min="13317" max="13319" width="7.625" style="4" customWidth="1"/>
    <col min="13320" max="13320" width="5.625" style="4" customWidth="1"/>
    <col min="13321" max="13322" width="6.625" style="4" customWidth="1"/>
    <col min="13323" max="13323" width="5.625" style="4" customWidth="1"/>
    <col min="13324" max="13324" width="6.125" style="4" customWidth="1"/>
    <col min="13325" max="13325" width="6.625" style="4" customWidth="1"/>
    <col min="13326" max="13568" width="9" style="4"/>
    <col min="13569" max="13569" width="3.625" style="4" customWidth="1"/>
    <col min="13570" max="13570" width="9.625" style="4" customWidth="1"/>
    <col min="13571" max="13572" width="8.625" style="4" customWidth="1"/>
    <col min="13573" max="13575" width="7.625" style="4" customWidth="1"/>
    <col min="13576" max="13576" width="5.625" style="4" customWidth="1"/>
    <col min="13577" max="13578" width="6.625" style="4" customWidth="1"/>
    <col min="13579" max="13579" width="5.625" style="4" customWidth="1"/>
    <col min="13580" max="13580" width="6.125" style="4" customWidth="1"/>
    <col min="13581" max="13581" width="6.625" style="4" customWidth="1"/>
    <col min="13582" max="13824" width="9" style="4"/>
    <col min="13825" max="13825" width="3.625" style="4" customWidth="1"/>
    <col min="13826" max="13826" width="9.625" style="4" customWidth="1"/>
    <col min="13827" max="13828" width="8.625" style="4" customWidth="1"/>
    <col min="13829" max="13831" width="7.625" style="4" customWidth="1"/>
    <col min="13832" max="13832" width="5.625" style="4" customWidth="1"/>
    <col min="13833" max="13834" width="6.625" style="4" customWidth="1"/>
    <col min="13835" max="13835" width="5.625" style="4" customWidth="1"/>
    <col min="13836" max="13836" width="6.125" style="4" customWidth="1"/>
    <col min="13837" max="13837" width="6.625" style="4" customWidth="1"/>
    <col min="13838" max="14080" width="9" style="4"/>
    <col min="14081" max="14081" width="3.625" style="4" customWidth="1"/>
    <col min="14082" max="14082" width="9.625" style="4" customWidth="1"/>
    <col min="14083" max="14084" width="8.625" style="4" customWidth="1"/>
    <col min="14085" max="14087" width="7.625" style="4" customWidth="1"/>
    <col min="14088" max="14088" width="5.625" style="4" customWidth="1"/>
    <col min="14089" max="14090" width="6.625" style="4" customWidth="1"/>
    <col min="14091" max="14091" width="5.625" style="4" customWidth="1"/>
    <col min="14092" max="14092" width="6.125" style="4" customWidth="1"/>
    <col min="14093" max="14093" width="6.625" style="4" customWidth="1"/>
    <col min="14094" max="14336" width="9" style="4"/>
    <col min="14337" max="14337" width="3.625" style="4" customWidth="1"/>
    <col min="14338" max="14338" width="9.625" style="4" customWidth="1"/>
    <col min="14339" max="14340" width="8.625" style="4" customWidth="1"/>
    <col min="14341" max="14343" width="7.625" style="4" customWidth="1"/>
    <col min="14344" max="14344" width="5.625" style="4" customWidth="1"/>
    <col min="14345" max="14346" width="6.625" style="4" customWidth="1"/>
    <col min="14347" max="14347" width="5.625" style="4" customWidth="1"/>
    <col min="14348" max="14348" width="6.125" style="4" customWidth="1"/>
    <col min="14349" max="14349" width="6.625" style="4" customWidth="1"/>
    <col min="14350" max="14592" width="9" style="4"/>
    <col min="14593" max="14593" width="3.625" style="4" customWidth="1"/>
    <col min="14594" max="14594" width="9.625" style="4" customWidth="1"/>
    <col min="14595" max="14596" width="8.625" style="4" customWidth="1"/>
    <col min="14597" max="14599" width="7.625" style="4" customWidth="1"/>
    <col min="14600" max="14600" width="5.625" style="4" customWidth="1"/>
    <col min="14601" max="14602" width="6.625" style="4" customWidth="1"/>
    <col min="14603" max="14603" width="5.625" style="4" customWidth="1"/>
    <col min="14604" max="14604" width="6.125" style="4" customWidth="1"/>
    <col min="14605" max="14605" width="6.625" style="4" customWidth="1"/>
    <col min="14606" max="14848" width="9" style="4"/>
    <col min="14849" max="14849" width="3.625" style="4" customWidth="1"/>
    <col min="14850" max="14850" width="9.625" style="4" customWidth="1"/>
    <col min="14851" max="14852" width="8.625" style="4" customWidth="1"/>
    <col min="14853" max="14855" width="7.625" style="4" customWidth="1"/>
    <col min="14856" max="14856" width="5.625" style="4" customWidth="1"/>
    <col min="14857" max="14858" width="6.625" style="4" customWidth="1"/>
    <col min="14859" max="14859" width="5.625" style="4" customWidth="1"/>
    <col min="14860" max="14860" width="6.125" style="4" customWidth="1"/>
    <col min="14861" max="14861" width="6.625" style="4" customWidth="1"/>
    <col min="14862" max="15104" width="9" style="4"/>
    <col min="15105" max="15105" width="3.625" style="4" customWidth="1"/>
    <col min="15106" max="15106" width="9.625" style="4" customWidth="1"/>
    <col min="15107" max="15108" width="8.625" style="4" customWidth="1"/>
    <col min="15109" max="15111" width="7.625" style="4" customWidth="1"/>
    <col min="15112" max="15112" width="5.625" style="4" customWidth="1"/>
    <col min="15113" max="15114" width="6.625" style="4" customWidth="1"/>
    <col min="15115" max="15115" width="5.625" style="4" customWidth="1"/>
    <col min="15116" max="15116" width="6.125" style="4" customWidth="1"/>
    <col min="15117" max="15117" width="6.625" style="4" customWidth="1"/>
    <col min="15118" max="15360" width="9" style="4"/>
    <col min="15361" max="15361" width="3.625" style="4" customWidth="1"/>
    <col min="15362" max="15362" width="9.625" style="4" customWidth="1"/>
    <col min="15363" max="15364" width="8.625" style="4" customWidth="1"/>
    <col min="15365" max="15367" width="7.625" style="4" customWidth="1"/>
    <col min="15368" max="15368" width="5.625" style="4" customWidth="1"/>
    <col min="15369" max="15370" width="6.625" style="4" customWidth="1"/>
    <col min="15371" max="15371" width="5.625" style="4" customWidth="1"/>
    <col min="15372" max="15372" width="6.125" style="4" customWidth="1"/>
    <col min="15373" max="15373" width="6.625" style="4" customWidth="1"/>
    <col min="15374" max="15616" width="9" style="4"/>
    <col min="15617" max="15617" width="3.625" style="4" customWidth="1"/>
    <col min="15618" max="15618" width="9.625" style="4" customWidth="1"/>
    <col min="15619" max="15620" width="8.625" style="4" customWidth="1"/>
    <col min="15621" max="15623" width="7.625" style="4" customWidth="1"/>
    <col min="15624" max="15624" width="5.625" style="4" customWidth="1"/>
    <col min="15625" max="15626" width="6.625" style="4" customWidth="1"/>
    <col min="15627" max="15627" width="5.625" style="4" customWidth="1"/>
    <col min="15628" max="15628" width="6.125" style="4" customWidth="1"/>
    <col min="15629" max="15629" width="6.625" style="4" customWidth="1"/>
    <col min="15630" max="15872" width="9" style="4"/>
    <col min="15873" max="15873" width="3.625" style="4" customWidth="1"/>
    <col min="15874" max="15874" width="9.625" style="4" customWidth="1"/>
    <col min="15875" max="15876" width="8.625" style="4" customWidth="1"/>
    <col min="15877" max="15879" width="7.625" style="4" customWidth="1"/>
    <col min="15880" max="15880" width="5.625" style="4" customWidth="1"/>
    <col min="15881" max="15882" width="6.625" style="4" customWidth="1"/>
    <col min="15883" max="15883" width="5.625" style="4" customWidth="1"/>
    <col min="15884" max="15884" width="6.125" style="4" customWidth="1"/>
    <col min="15885" max="15885" width="6.625" style="4" customWidth="1"/>
    <col min="15886" max="16128" width="9" style="4"/>
    <col min="16129" max="16129" width="3.625" style="4" customWidth="1"/>
    <col min="16130" max="16130" width="9.625" style="4" customWidth="1"/>
    <col min="16131" max="16132" width="8.625" style="4" customWidth="1"/>
    <col min="16133" max="16135" width="7.625" style="4" customWidth="1"/>
    <col min="16136" max="16136" width="5.625" style="4" customWidth="1"/>
    <col min="16137" max="16138" width="6.625" style="4" customWidth="1"/>
    <col min="16139" max="16139" width="5.625" style="4" customWidth="1"/>
    <col min="16140" max="16140" width="6.125" style="4" customWidth="1"/>
    <col min="16141" max="16141" width="6.625" style="4" customWidth="1"/>
    <col min="16142" max="16384" width="9" style="4"/>
  </cols>
  <sheetData>
    <row r="1" spans="1:13" ht="30" customHeight="1">
      <c r="A1" s="1" t="s">
        <v>0</v>
      </c>
    </row>
    <row r="2" spans="1:13" ht="18" customHeight="1">
      <c r="B2" s="5" t="s">
        <v>1</v>
      </c>
      <c r="M2" s="6" t="s">
        <v>2</v>
      </c>
    </row>
    <row r="3" spans="1:13" s="7" customFormat="1" ht="15" customHeight="1">
      <c r="B3" s="8"/>
      <c r="C3" s="93" t="s">
        <v>3</v>
      </c>
      <c r="D3" s="95" t="s">
        <v>4</v>
      </c>
      <c r="E3" s="95"/>
      <c r="F3" s="95"/>
      <c r="G3" s="95"/>
      <c r="H3" s="95"/>
      <c r="I3" s="95"/>
      <c r="J3" s="95"/>
      <c r="K3" s="96" t="s">
        <v>5</v>
      </c>
      <c r="L3" s="97"/>
      <c r="M3" s="98"/>
    </row>
    <row r="4" spans="1:13" s="7" customFormat="1" ht="15" customHeight="1">
      <c r="B4" s="9" t="s">
        <v>6</v>
      </c>
      <c r="C4" s="94"/>
      <c r="D4" s="95" t="s">
        <v>7</v>
      </c>
      <c r="E4" s="95"/>
      <c r="F4" s="98" t="s">
        <v>8</v>
      </c>
      <c r="G4" s="96"/>
      <c r="H4" s="99" t="s">
        <v>9</v>
      </c>
      <c r="I4" s="96" t="s">
        <v>10</v>
      </c>
      <c r="J4" s="98"/>
      <c r="K4" s="101" t="s">
        <v>11</v>
      </c>
      <c r="L4" s="103" t="s">
        <v>12</v>
      </c>
      <c r="M4" s="105" t="s">
        <v>13</v>
      </c>
    </row>
    <row r="5" spans="1:13" s="7" customFormat="1" ht="15" customHeight="1">
      <c r="B5" s="10"/>
      <c r="C5" s="94"/>
      <c r="D5" s="11" t="s">
        <v>14</v>
      </c>
      <c r="E5" s="12" t="s">
        <v>15</v>
      </c>
      <c r="F5" s="13" t="s">
        <v>14</v>
      </c>
      <c r="G5" s="14" t="s">
        <v>15</v>
      </c>
      <c r="H5" s="100"/>
      <c r="I5" s="15" t="s">
        <v>16</v>
      </c>
      <c r="J5" s="16" t="s">
        <v>17</v>
      </c>
      <c r="K5" s="102"/>
      <c r="L5" s="104"/>
      <c r="M5" s="106"/>
    </row>
    <row r="6" spans="1:13" s="17" customFormat="1" ht="15" customHeight="1">
      <c r="B6" s="18" t="s">
        <v>18</v>
      </c>
      <c r="C6" s="19">
        <f t="shared" ref="C6:M6" si="0">SUM(C7:C10)</f>
        <v>7343</v>
      </c>
      <c r="D6" s="20">
        <f t="shared" si="0"/>
        <v>3964</v>
      </c>
      <c r="E6" s="21">
        <f t="shared" si="0"/>
        <v>24</v>
      </c>
      <c r="F6" s="22">
        <f t="shared" si="0"/>
        <v>161</v>
      </c>
      <c r="G6" s="23">
        <f t="shared" si="0"/>
        <v>3089</v>
      </c>
      <c r="H6" s="24">
        <f t="shared" si="0"/>
        <v>3</v>
      </c>
      <c r="I6" s="20">
        <f t="shared" si="0"/>
        <v>2</v>
      </c>
      <c r="J6" s="21">
        <f t="shared" si="0"/>
        <v>100</v>
      </c>
      <c r="K6" s="20">
        <f t="shared" si="0"/>
        <v>0</v>
      </c>
      <c r="L6" s="25">
        <f t="shared" si="0"/>
        <v>288</v>
      </c>
      <c r="M6" s="26">
        <f t="shared" si="0"/>
        <v>7056</v>
      </c>
    </row>
    <row r="7" spans="1:13" s="27" customFormat="1" ht="15" hidden="1" customHeight="1">
      <c r="B7" s="28" t="s">
        <v>19</v>
      </c>
      <c r="C7" s="29">
        <v>460</v>
      </c>
      <c r="D7" s="30">
        <v>389</v>
      </c>
      <c r="E7" s="31">
        <v>24</v>
      </c>
      <c r="F7" s="30">
        <v>0</v>
      </c>
      <c r="G7" s="31">
        <v>22</v>
      </c>
      <c r="H7" s="32">
        <v>2</v>
      </c>
      <c r="I7" s="30">
        <v>1</v>
      </c>
      <c r="J7" s="31">
        <v>23</v>
      </c>
      <c r="K7" s="30">
        <v>0</v>
      </c>
      <c r="L7" s="33">
        <v>104</v>
      </c>
      <c r="M7" s="29">
        <v>357</v>
      </c>
    </row>
    <row r="8" spans="1:13" s="27" customFormat="1" ht="15" hidden="1" customHeight="1">
      <c r="B8" s="28" t="s">
        <v>20</v>
      </c>
      <c r="C8" s="29">
        <v>6883</v>
      </c>
      <c r="D8" s="30">
        <v>3575</v>
      </c>
      <c r="E8" s="31">
        <v>0</v>
      </c>
      <c r="F8" s="30">
        <v>161</v>
      </c>
      <c r="G8" s="31">
        <v>3067</v>
      </c>
      <c r="H8" s="32">
        <v>1</v>
      </c>
      <c r="I8" s="30">
        <v>1</v>
      </c>
      <c r="J8" s="31">
        <v>77</v>
      </c>
      <c r="K8" s="30">
        <v>0</v>
      </c>
      <c r="L8" s="33">
        <v>184</v>
      </c>
      <c r="M8" s="29">
        <v>6699</v>
      </c>
    </row>
    <row r="9" spans="1:13" s="27" customFormat="1" ht="15" hidden="1" customHeight="1">
      <c r="B9" s="28" t="s">
        <v>21</v>
      </c>
      <c r="C9" s="29">
        <v>0</v>
      </c>
      <c r="D9" s="34" t="s">
        <v>22</v>
      </c>
      <c r="E9" s="35" t="s">
        <v>23</v>
      </c>
      <c r="F9" s="34" t="s">
        <v>23</v>
      </c>
      <c r="G9" s="35" t="s">
        <v>23</v>
      </c>
      <c r="H9" s="36" t="s">
        <v>23</v>
      </c>
      <c r="I9" s="34" t="s">
        <v>23</v>
      </c>
      <c r="J9" s="35" t="s">
        <v>23</v>
      </c>
      <c r="K9" s="34" t="s">
        <v>23</v>
      </c>
      <c r="L9" s="37" t="s">
        <v>23</v>
      </c>
      <c r="M9" s="38" t="s">
        <v>23</v>
      </c>
    </row>
    <row r="10" spans="1:13" s="27" customFormat="1" ht="15" hidden="1" customHeight="1">
      <c r="B10" s="39" t="s">
        <v>24</v>
      </c>
      <c r="C10" s="40">
        <v>0</v>
      </c>
      <c r="D10" s="41" t="s">
        <v>22</v>
      </c>
      <c r="E10" s="42" t="s">
        <v>23</v>
      </c>
      <c r="F10" s="41" t="s">
        <v>23</v>
      </c>
      <c r="G10" s="42" t="s">
        <v>23</v>
      </c>
      <c r="H10" s="43" t="s">
        <v>23</v>
      </c>
      <c r="I10" s="41" t="s">
        <v>23</v>
      </c>
      <c r="J10" s="42" t="s">
        <v>23</v>
      </c>
      <c r="K10" s="41" t="s">
        <v>23</v>
      </c>
      <c r="L10" s="44" t="s">
        <v>23</v>
      </c>
      <c r="M10" s="45" t="s">
        <v>23</v>
      </c>
    </row>
    <row r="11" spans="1:13" s="17" customFormat="1" ht="15" customHeight="1">
      <c r="B11" s="18" t="s">
        <v>25</v>
      </c>
      <c r="C11" s="19">
        <f t="shared" ref="C11:M11" si="1">SUM(C12:C15)</f>
        <v>7343</v>
      </c>
      <c r="D11" s="20">
        <f t="shared" si="1"/>
        <v>3971</v>
      </c>
      <c r="E11" s="21">
        <f t="shared" si="1"/>
        <v>24</v>
      </c>
      <c r="F11" s="22">
        <f t="shared" si="1"/>
        <v>160</v>
      </c>
      <c r="G11" s="23">
        <f t="shared" si="1"/>
        <v>3084</v>
      </c>
      <c r="H11" s="24">
        <f t="shared" si="1"/>
        <v>3</v>
      </c>
      <c r="I11" s="20">
        <f t="shared" si="1"/>
        <v>2</v>
      </c>
      <c r="J11" s="21">
        <f t="shared" si="1"/>
        <v>100</v>
      </c>
      <c r="K11" s="20">
        <f t="shared" si="1"/>
        <v>0</v>
      </c>
      <c r="L11" s="25">
        <f t="shared" si="1"/>
        <v>288</v>
      </c>
      <c r="M11" s="26">
        <f t="shared" si="1"/>
        <v>7056</v>
      </c>
    </row>
    <row r="12" spans="1:13" s="27" customFormat="1" ht="15" hidden="1" customHeight="1">
      <c r="B12" s="28" t="s">
        <v>19</v>
      </c>
      <c r="C12" s="29">
        <v>460</v>
      </c>
      <c r="D12" s="30">
        <v>389</v>
      </c>
      <c r="E12" s="31">
        <v>24</v>
      </c>
      <c r="F12" s="30">
        <v>0</v>
      </c>
      <c r="G12" s="31">
        <v>22</v>
      </c>
      <c r="H12" s="32">
        <v>2</v>
      </c>
      <c r="I12" s="30">
        <v>1</v>
      </c>
      <c r="J12" s="31">
        <v>23</v>
      </c>
      <c r="K12" s="30">
        <v>0</v>
      </c>
      <c r="L12" s="33">
        <v>104</v>
      </c>
      <c r="M12" s="29">
        <v>357</v>
      </c>
    </row>
    <row r="13" spans="1:13" s="27" customFormat="1" ht="15" hidden="1" customHeight="1">
      <c r="B13" s="28" t="s">
        <v>20</v>
      </c>
      <c r="C13" s="29">
        <v>6883</v>
      </c>
      <c r="D13" s="30">
        <v>3582</v>
      </c>
      <c r="E13" s="31">
        <v>0</v>
      </c>
      <c r="F13" s="30">
        <v>160</v>
      </c>
      <c r="G13" s="31">
        <v>3062</v>
      </c>
      <c r="H13" s="32">
        <v>1</v>
      </c>
      <c r="I13" s="30">
        <v>1</v>
      </c>
      <c r="J13" s="31">
        <v>77</v>
      </c>
      <c r="K13" s="30">
        <v>0</v>
      </c>
      <c r="L13" s="33">
        <v>184</v>
      </c>
      <c r="M13" s="29">
        <v>6699</v>
      </c>
    </row>
    <row r="14" spans="1:13" s="27" customFormat="1" ht="15" hidden="1" customHeight="1">
      <c r="B14" s="28" t="s">
        <v>21</v>
      </c>
      <c r="C14" s="29">
        <v>0</v>
      </c>
      <c r="D14" s="34" t="s">
        <v>23</v>
      </c>
      <c r="E14" s="35" t="s">
        <v>23</v>
      </c>
      <c r="F14" s="34" t="s">
        <v>23</v>
      </c>
      <c r="G14" s="35" t="s">
        <v>23</v>
      </c>
      <c r="H14" s="36" t="s">
        <v>23</v>
      </c>
      <c r="I14" s="34" t="s">
        <v>23</v>
      </c>
      <c r="J14" s="35" t="s">
        <v>23</v>
      </c>
      <c r="K14" s="34" t="s">
        <v>23</v>
      </c>
      <c r="L14" s="37" t="s">
        <v>23</v>
      </c>
      <c r="M14" s="38" t="s">
        <v>23</v>
      </c>
    </row>
    <row r="15" spans="1:13" s="27" customFormat="1" ht="15" hidden="1" customHeight="1">
      <c r="B15" s="39" t="s">
        <v>24</v>
      </c>
      <c r="C15" s="40">
        <v>0</v>
      </c>
      <c r="D15" s="41" t="s">
        <v>23</v>
      </c>
      <c r="E15" s="42" t="s">
        <v>23</v>
      </c>
      <c r="F15" s="41" t="s">
        <v>23</v>
      </c>
      <c r="G15" s="42" t="s">
        <v>23</v>
      </c>
      <c r="H15" s="43" t="s">
        <v>23</v>
      </c>
      <c r="I15" s="41" t="s">
        <v>23</v>
      </c>
      <c r="J15" s="42" t="s">
        <v>23</v>
      </c>
      <c r="K15" s="41" t="s">
        <v>23</v>
      </c>
      <c r="L15" s="44" t="s">
        <v>23</v>
      </c>
      <c r="M15" s="45" t="s">
        <v>23</v>
      </c>
    </row>
    <row r="16" spans="1:13" s="17" customFormat="1" ht="15" customHeight="1">
      <c r="B16" s="18" t="s">
        <v>26</v>
      </c>
      <c r="C16" s="19">
        <f t="shared" ref="C16:M16" si="2">SUM(C17:C20)</f>
        <v>7383</v>
      </c>
      <c r="D16" s="20">
        <f t="shared" si="2"/>
        <v>3972</v>
      </c>
      <c r="E16" s="21">
        <f t="shared" si="2"/>
        <v>24</v>
      </c>
      <c r="F16" s="22">
        <f t="shared" si="2"/>
        <v>160</v>
      </c>
      <c r="G16" s="23">
        <f t="shared" si="2"/>
        <v>3084</v>
      </c>
      <c r="H16" s="24">
        <f t="shared" si="2"/>
        <v>3</v>
      </c>
      <c r="I16" s="20">
        <f t="shared" si="2"/>
        <v>2</v>
      </c>
      <c r="J16" s="21">
        <f t="shared" si="2"/>
        <v>138</v>
      </c>
      <c r="K16" s="20">
        <f t="shared" si="2"/>
        <v>40</v>
      </c>
      <c r="L16" s="25">
        <f t="shared" si="2"/>
        <v>290</v>
      </c>
      <c r="M16" s="26">
        <f t="shared" si="2"/>
        <v>7052</v>
      </c>
    </row>
    <row r="17" spans="2:13" s="27" customFormat="1" ht="15" customHeight="1">
      <c r="B17" s="28" t="s">
        <v>19</v>
      </c>
      <c r="C17" s="29">
        <v>463</v>
      </c>
      <c r="D17" s="30">
        <v>389</v>
      </c>
      <c r="E17" s="31">
        <v>24</v>
      </c>
      <c r="F17" s="30">
        <v>0</v>
      </c>
      <c r="G17" s="31">
        <v>22</v>
      </c>
      <c r="H17" s="32">
        <v>2</v>
      </c>
      <c r="I17" s="30">
        <v>1</v>
      </c>
      <c r="J17" s="31">
        <v>25</v>
      </c>
      <c r="K17" s="30">
        <v>2</v>
      </c>
      <c r="L17" s="33">
        <v>106</v>
      </c>
      <c r="M17" s="29">
        <v>354</v>
      </c>
    </row>
    <row r="18" spans="2:13" s="27" customFormat="1" ht="15" customHeight="1">
      <c r="B18" s="28" t="s">
        <v>20</v>
      </c>
      <c r="C18" s="29">
        <v>6920</v>
      </c>
      <c r="D18" s="30">
        <v>3583</v>
      </c>
      <c r="E18" s="31">
        <v>0</v>
      </c>
      <c r="F18" s="30">
        <v>160</v>
      </c>
      <c r="G18" s="31">
        <v>3062</v>
      </c>
      <c r="H18" s="32">
        <v>1</v>
      </c>
      <c r="I18" s="30">
        <v>1</v>
      </c>
      <c r="J18" s="31">
        <v>113</v>
      </c>
      <c r="K18" s="30">
        <v>38</v>
      </c>
      <c r="L18" s="33">
        <v>184</v>
      </c>
      <c r="M18" s="29">
        <v>6698</v>
      </c>
    </row>
    <row r="19" spans="2:13" s="27" customFormat="1" ht="15" customHeight="1">
      <c r="B19" s="28" t="s">
        <v>21</v>
      </c>
      <c r="C19" s="29">
        <v>0</v>
      </c>
      <c r="D19" s="34" t="s">
        <v>23</v>
      </c>
      <c r="E19" s="35" t="s">
        <v>23</v>
      </c>
      <c r="F19" s="34" t="s">
        <v>23</v>
      </c>
      <c r="G19" s="35" t="s">
        <v>23</v>
      </c>
      <c r="H19" s="36" t="s">
        <v>23</v>
      </c>
      <c r="I19" s="34" t="s">
        <v>23</v>
      </c>
      <c r="J19" s="35" t="s">
        <v>23</v>
      </c>
      <c r="K19" s="34" t="s">
        <v>23</v>
      </c>
      <c r="L19" s="37" t="s">
        <v>23</v>
      </c>
      <c r="M19" s="38" t="s">
        <v>23</v>
      </c>
    </row>
    <row r="20" spans="2:13" s="27" customFormat="1" ht="15" customHeight="1">
      <c r="B20" s="39" t="s">
        <v>24</v>
      </c>
      <c r="C20" s="40">
        <v>0</v>
      </c>
      <c r="D20" s="41" t="s">
        <v>23</v>
      </c>
      <c r="E20" s="42" t="s">
        <v>23</v>
      </c>
      <c r="F20" s="41" t="s">
        <v>23</v>
      </c>
      <c r="G20" s="42" t="s">
        <v>23</v>
      </c>
      <c r="H20" s="43" t="s">
        <v>23</v>
      </c>
      <c r="I20" s="41" t="s">
        <v>23</v>
      </c>
      <c r="J20" s="42" t="s">
        <v>23</v>
      </c>
      <c r="K20" s="41" t="s">
        <v>23</v>
      </c>
      <c r="L20" s="44" t="s">
        <v>23</v>
      </c>
      <c r="M20" s="45" t="s">
        <v>23</v>
      </c>
    </row>
    <row r="21" spans="2:13" s="17" customFormat="1" ht="15" customHeight="1">
      <c r="B21" s="18" t="s">
        <v>27</v>
      </c>
      <c r="C21" s="19">
        <f t="shared" ref="C21:M21" si="3">SUM(C22:C25)</f>
        <v>7373</v>
      </c>
      <c r="D21" s="20">
        <f t="shared" si="3"/>
        <v>3974</v>
      </c>
      <c r="E21" s="21">
        <f t="shared" si="3"/>
        <v>24</v>
      </c>
      <c r="F21" s="22">
        <f t="shared" si="3"/>
        <v>159</v>
      </c>
      <c r="G21" s="23">
        <f t="shared" si="3"/>
        <v>3074</v>
      </c>
      <c r="H21" s="24">
        <f t="shared" si="3"/>
        <v>3</v>
      </c>
      <c r="I21" s="20">
        <f t="shared" si="3"/>
        <v>2</v>
      </c>
      <c r="J21" s="21">
        <f t="shared" si="3"/>
        <v>138</v>
      </c>
      <c r="K21" s="20">
        <f t="shared" si="3"/>
        <v>40</v>
      </c>
      <c r="L21" s="25">
        <f t="shared" si="3"/>
        <v>283</v>
      </c>
      <c r="M21" s="26">
        <f t="shared" si="3"/>
        <v>7050</v>
      </c>
    </row>
    <row r="22" spans="2:13" s="27" customFormat="1" ht="15" customHeight="1">
      <c r="B22" s="28" t="s">
        <v>19</v>
      </c>
      <c r="C22" s="29">
        <v>460</v>
      </c>
      <c r="D22" s="30">
        <v>387</v>
      </c>
      <c r="E22" s="31">
        <v>24</v>
      </c>
      <c r="F22" s="30">
        <v>0</v>
      </c>
      <c r="G22" s="31">
        <v>22</v>
      </c>
      <c r="H22" s="32">
        <v>2</v>
      </c>
      <c r="I22" s="30">
        <v>1</v>
      </c>
      <c r="J22" s="31">
        <v>25</v>
      </c>
      <c r="K22" s="30">
        <v>2</v>
      </c>
      <c r="L22" s="33">
        <v>106</v>
      </c>
      <c r="M22" s="29">
        <v>353</v>
      </c>
    </row>
    <row r="23" spans="2:13" s="27" customFormat="1" ht="15" customHeight="1">
      <c r="B23" s="28" t="s">
        <v>20</v>
      </c>
      <c r="C23" s="29">
        <v>6913</v>
      </c>
      <c r="D23" s="30">
        <v>3587</v>
      </c>
      <c r="E23" s="31">
        <v>0</v>
      </c>
      <c r="F23" s="30">
        <v>159</v>
      </c>
      <c r="G23" s="31">
        <v>3052</v>
      </c>
      <c r="H23" s="32">
        <v>1</v>
      </c>
      <c r="I23" s="30">
        <v>1</v>
      </c>
      <c r="J23" s="31">
        <v>113</v>
      </c>
      <c r="K23" s="30">
        <v>38</v>
      </c>
      <c r="L23" s="33">
        <v>177</v>
      </c>
      <c r="M23" s="29">
        <v>6697</v>
      </c>
    </row>
    <row r="24" spans="2:13" s="27" customFormat="1" ht="15" customHeight="1">
      <c r="B24" s="28" t="s">
        <v>21</v>
      </c>
      <c r="C24" s="29">
        <v>0</v>
      </c>
      <c r="D24" s="34" t="s">
        <v>23</v>
      </c>
      <c r="E24" s="35" t="s">
        <v>23</v>
      </c>
      <c r="F24" s="34" t="s">
        <v>23</v>
      </c>
      <c r="G24" s="35" t="s">
        <v>23</v>
      </c>
      <c r="H24" s="36" t="s">
        <v>23</v>
      </c>
      <c r="I24" s="34" t="s">
        <v>23</v>
      </c>
      <c r="J24" s="35" t="s">
        <v>23</v>
      </c>
      <c r="K24" s="34" t="s">
        <v>23</v>
      </c>
      <c r="L24" s="37" t="s">
        <v>23</v>
      </c>
      <c r="M24" s="38" t="s">
        <v>23</v>
      </c>
    </row>
    <row r="25" spans="2:13" s="27" customFormat="1" ht="15" customHeight="1">
      <c r="B25" s="39" t="s">
        <v>24</v>
      </c>
      <c r="C25" s="40">
        <v>0</v>
      </c>
      <c r="D25" s="41" t="s">
        <v>23</v>
      </c>
      <c r="E25" s="42" t="s">
        <v>23</v>
      </c>
      <c r="F25" s="41" t="s">
        <v>23</v>
      </c>
      <c r="G25" s="42" t="s">
        <v>23</v>
      </c>
      <c r="H25" s="43" t="s">
        <v>23</v>
      </c>
      <c r="I25" s="41" t="s">
        <v>23</v>
      </c>
      <c r="J25" s="42" t="s">
        <v>23</v>
      </c>
      <c r="K25" s="41" t="s">
        <v>23</v>
      </c>
      <c r="L25" s="44" t="s">
        <v>23</v>
      </c>
      <c r="M25" s="45" t="s">
        <v>23</v>
      </c>
    </row>
    <row r="26" spans="2:13" s="17" customFormat="1" ht="15" customHeight="1">
      <c r="B26" s="18" t="s">
        <v>28</v>
      </c>
      <c r="C26" s="46">
        <f t="shared" ref="C26:M26" si="4">SUM(C27:C30)</f>
        <v>7368</v>
      </c>
      <c r="D26" s="20">
        <f t="shared" si="4"/>
        <v>3979</v>
      </c>
      <c r="E26" s="21">
        <f t="shared" si="4"/>
        <v>24</v>
      </c>
      <c r="F26" s="22">
        <f t="shared" si="4"/>
        <v>159</v>
      </c>
      <c r="G26" s="23">
        <f t="shared" si="4"/>
        <v>3065</v>
      </c>
      <c r="H26" s="24">
        <f t="shared" si="4"/>
        <v>3</v>
      </c>
      <c r="I26" s="20">
        <f t="shared" si="4"/>
        <v>2</v>
      </c>
      <c r="J26" s="21">
        <f t="shared" si="4"/>
        <v>137</v>
      </c>
      <c r="K26" s="20">
        <f t="shared" si="4"/>
        <v>40</v>
      </c>
      <c r="L26" s="25">
        <f t="shared" si="4"/>
        <v>283</v>
      </c>
      <c r="M26" s="26">
        <f t="shared" si="4"/>
        <v>7045</v>
      </c>
    </row>
    <row r="27" spans="2:13" s="27" customFormat="1" ht="15" customHeight="1">
      <c r="B27" s="28" t="s">
        <v>19</v>
      </c>
      <c r="C27" s="29">
        <v>460</v>
      </c>
      <c r="D27" s="30">
        <v>387</v>
      </c>
      <c r="E27" s="31">
        <v>24</v>
      </c>
      <c r="F27" s="30">
        <v>0</v>
      </c>
      <c r="G27" s="31">
        <v>22</v>
      </c>
      <c r="H27" s="32">
        <v>2</v>
      </c>
      <c r="I27" s="30">
        <v>1</v>
      </c>
      <c r="J27" s="31">
        <v>25</v>
      </c>
      <c r="K27" s="30">
        <v>2</v>
      </c>
      <c r="L27" s="33">
        <v>106</v>
      </c>
      <c r="M27" s="29">
        <v>353</v>
      </c>
    </row>
    <row r="28" spans="2:13" s="27" customFormat="1" ht="15" customHeight="1">
      <c r="B28" s="28" t="s">
        <v>20</v>
      </c>
      <c r="C28" s="29">
        <v>6908</v>
      </c>
      <c r="D28" s="30">
        <v>3592</v>
      </c>
      <c r="E28" s="31">
        <v>0</v>
      </c>
      <c r="F28" s="30">
        <v>159</v>
      </c>
      <c r="G28" s="31">
        <v>3043</v>
      </c>
      <c r="H28" s="32">
        <v>1</v>
      </c>
      <c r="I28" s="30">
        <v>1</v>
      </c>
      <c r="J28" s="31">
        <v>112</v>
      </c>
      <c r="K28" s="30">
        <v>38</v>
      </c>
      <c r="L28" s="33">
        <v>177</v>
      </c>
      <c r="M28" s="29">
        <v>6692</v>
      </c>
    </row>
    <row r="29" spans="2:13" s="27" customFormat="1" ht="15" customHeight="1">
      <c r="B29" s="28" t="s">
        <v>21</v>
      </c>
      <c r="C29" s="29">
        <v>0</v>
      </c>
      <c r="D29" s="34" t="s">
        <v>23</v>
      </c>
      <c r="E29" s="35" t="s">
        <v>23</v>
      </c>
      <c r="F29" s="34" t="s">
        <v>23</v>
      </c>
      <c r="G29" s="35" t="s">
        <v>23</v>
      </c>
      <c r="H29" s="36" t="s">
        <v>23</v>
      </c>
      <c r="I29" s="34" t="s">
        <v>23</v>
      </c>
      <c r="J29" s="35" t="s">
        <v>23</v>
      </c>
      <c r="K29" s="34" t="s">
        <v>23</v>
      </c>
      <c r="L29" s="37" t="s">
        <v>23</v>
      </c>
      <c r="M29" s="38" t="s">
        <v>23</v>
      </c>
    </row>
    <row r="30" spans="2:13" s="27" customFormat="1" ht="15" customHeight="1">
      <c r="B30" s="39" t="s">
        <v>24</v>
      </c>
      <c r="C30" s="40">
        <v>0</v>
      </c>
      <c r="D30" s="41" t="s">
        <v>23</v>
      </c>
      <c r="E30" s="42" t="s">
        <v>23</v>
      </c>
      <c r="F30" s="41" t="s">
        <v>23</v>
      </c>
      <c r="G30" s="42" t="s">
        <v>23</v>
      </c>
      <c r="H30" s="43" t="s">
        <v>23</v>
      </c>
      <c r="I30" s="41" t="s">
        <v>23</v>
      </c>
      <c r="J30" s="42" t="s">
        <v>23</v>
      </c>
      <c r="K30" s="41" t="s">
        <v>23</v>
      </c>
      <c r="L30" s="44" t="s">
        <v>23</v>
      </c>
      <c r="M30" s="45" t="s">
        <v>23</v>
      </c>
    </row>
    <row r="31" spans="2:13" s="17" customFormat="1" ht="15" customHeight="1">
      <c r="B31" s="18" t="s">
        <v>29</v>
      </c>
      <c r="C31" s="46">
        <f t="shared" ref="C31:M31" si="5">SUM(C32:C35)</f>
        <v>7367</v>
      </c>
      <c r="D31" s="20">
        <f t="shared" si="5"/>
        <v>3984</v>
      </c>
      <c r="E31" s="21">
        <f t="shared" si="5"/>
        <v>24</v>
      </c>
      <c r="F31" s="22">
        <f t="shared" si="5"/>
        <v>157</v>
      </c>
      <c r="G31" s="23">
        <f t="shared" si="5"/>
        <v>3061</v>
      </c>
      <c r="H31" s="24">
        <f t="shared" si="5"/>
        <v>3</v>
      </c>
      <c r="I31" s="20">
        <f t="shared" si="5"/>
        <v>2</v>
      </c>
      <c r="J31" s="21">
        <f t="shared" si="5"/>
        <v>136</v>
      </c>
      <c r="K31" s="20">
        <f t="shared" si="5"/>
        <v>40</v>
      </c>
      <c r="L31" s="25">
        <f t="shared" si="5"/>
        <v>283</v>
      </c>
      <c r="M31" s="26">
        <f t="shared" si="5"/>
        <v>7045</v>
      </c>
    </row>
    <row r="32" spans="2:13" s="27" customFormat="1" ht="15" customHeight="1">
      <c r="B32" s="28" t="s">
        <v>19</v>
      </c>
      <c r="C32" s="29">
        <v>460</v>
      </c>
      <c r="D32" s="30">
        <v>387</v>
      </c>
      <c r="E32" s="31">
        <v>24</v>
      </c>
      <c r="F32" s="30">
        <v>0</v>
      </c>
      <c r="G32" s="31">
        <v>22</v>
      </c>
      <c r="H32" s="32">
        <v>2</v>
      </c>
      <c r="I32" s="30">
        <v>1</v>
      </c>
      <c r="J32" s="31">
        <v>25</v>
      </c>
      <c r="K32" s="30">
        <v>2</v>
      </c>
      <c r="L32" s="33">
        <v>106</v>
      </c>
      <c r="M32" s="29">
        <v>353</v>
      </c>
    </row>
    <row r="33" spans="2:14" s="27" customFormat="1" ht="15" customHeight="1">
      <c r="B33" s="28" t="s">
        <v>20</v>
      </c>
      <c r="C33" s="29">
        <v>6907</v>
      </c>
      <c r="D33" s="30">
        <v>3597</v>
      </c>
      <c r="E33" s="31">
        <v>0</v>
      </c>
      <c r="F33" s="30">
        <v>157</v>
      </c>
      <c r="G33" s="31">
        <v>3039</v>
      </c>
      <c r="H33" s="32">
        <v>1</v>
      </c>
      <c r="I33" s="30">
        <v>1</v>
      </c>
      <c r="J33" s="31">
        <v>111</v>
      </c>
      <c r="K33" s="30">
        <v>38</v>
      </c>
      <c r="L33" s="33">
        <v>177</v>
      </c>
      <c r="M33" s="29">
        <v>6692</v>
      </c>
    </row>
    <row r="34" spans="2:14" s="27" customFormat="1" ht="15" customHeight="1">
      <c r="B34" s="28" t="s">
        <v>21</v>
      </c>
      <c r="C34" s="29">
        <v>0</v>
      </c>
      <c r="D34" s="34" t="s">
        <v>23</v>
      </c>
      <c r="E34" s="35" t="s">
        <v>23</v>
      </c>
      <c r="F34" s="34" t="s">
        <v>23</v>
      </c>
      <c r="G34" s="35" t="s">
        <v>23</v>
      </c>
      <c r="H34" s="36" t="s">
        <v>23</v>
      </c>
      <c r="I34" s="34" t="s">
        <v>23</v>
      </c>
      <c r="J34" s="35" t="s">
        <v>23</v>
      </c>
      <c r="K34" s="34" t="s">
        <v>23</v>
      </c>
      <c r="L34" s="37" t="s">
        <v>23</v>
      </c>
      <c r="M34" s="38" t="s">
        <v>23</v>
      </c>
    </row>
    <row r="35" spans="2:14" s="27" customFormat="1" ht="15" customHeight="1">
      <c r="B35" s="39" t="s">
        <v>24</v>
      </c>
      <c r="C35" s="40">
        <v>0</v>
      </c>
      <c r="D35" s="41" t="s">
        <v>23</v>
      </c>
      <c r="E35" s="42" t="s">
        <v>23</v>
      </c>
      <c r="F35" s="41" t="s">
        <v>23</v>
      </c>
      <c r="G35" s="42" t="s">
        <v>23</v>
      </c>
      <c r="H35" s="43" t="s">
        <v>23</v>
      </c>
      <c r="I35" s="41" t="s">
        <v>23</v>
      </c>
      <c r="J35" s="42" t="s">
        <v>23</v>
      </c>
      <c r="K35" s="41" t="s">
        <v>23</v>
      </c>
      <c r="L35" s="44" t="s">
        <v>23</v>
      </c>
      <c r="M35" s="45" t="s">
        <v>23</v>
      </c>
    </row>
    <row r="36" spans="2:14" s="27" customFormat="1" ht="15" customHeight="1">
      <c r="B36" s="18" t="s">
        <v>30</v>
      </c>
      <c r="C36" s="26">
        <f>SUM(C37:C40)</f>
        <v>7403</v>
      </c>
      <c r="D36" s="20">
        <f t="shared" ref="D36:M36" si="6">SUM(D37:D40)</f>
        <v>3986</v>
      </c>
      <c r="E36" s="21">
        <f t="shared" si="6"/>
        <v>24</v>
      </c>
      <c r="F36" s="20">
        <f t="shared" si="6"/>
        <v>157</v>
      </c>
      <c r="G36" s="21">
        <f t="shared" si="6"/>
        <v>3061</v>
      </c>
      <c r="H36" s="24">
        <f t="shared" si="6"/>
        <v>3</v>
      </c>
      <c r="I36" s="20">
        <f t="shared" si="6"/>
        <v>2</v>
      </c>
      <c r="J36" s="21">
        <f t="shared" si="6"/>
        <v>686</v>
      </c>
      <c r="K36" s="20">
        <f t="shared" si="6"/>
        <v>40</v>
      </c>
      <c r="L36" s="25">
        <f t="shared" si="6"/>
        <v>270</v>
      </c>
      <c r="M36" s="26">
        <f t="shared" si="6"/>
        <v>7058</v>
      </c>
    </row>
    <row r="37" spans="2:14" s="27" customFormat="1" ht="15" customHeight="1">
      <c r="B37" s="28" t="s">
        <v>19</v>
      </c>
      <c r="C37" s="29">
        <v>496</v>
      </c>
      <c r="D37" s="30">
        <v>389</v>
      </c>
      <c r="E37" s="31">
        <v>24</v>
      </c>
      <c r="F37" s="30">
        <v>0</v>
      </c>
      <c r="G37" s="31">
        <v>22</v>
      </c>
      <c r="H37" s="32">
        <v>2</v>
      </c>
      <c r="I37" s="30">
        <v>1</v>
      </c>
      <c r="J37" s="31">
        <v>59</v>
      </c>
      <c r="K37" s="30">
        <v>2</v>
      </c>
      <c r="L37" s="33">
        <v>106</v>
      </c>
      <c r="M37" s="29">
        <v>353</v>
      </c>
    </row>
    <row r="38" spans="2:14" s="27" customFormat="1" ht="15" customHeight="1">
      <c r="B38" s="28" t="s">
        <v>20</v>
      </c>
      <c r="C38" s="29">
        <v>6907</v>
      </c>
      <c r="D38" s="30">
        <v>3597</v>
      </c>
      <c r="E38" s="31">
        <v>0</v>
      </c>
      <c r="F38" s="30">
        <v>157</v>
      </c>
      <c r="G38" s="31">
        <v>3039</v>
      </c>
      <c r="H38" s="32">
        <v>1</v>
      </c>
      <c r="I38" s="30">
        <v>1</v>
      </c>
      <c r="J38" s="31">
        <v>627</v>
      </c>
      <c r="K38" s="30">
        <v>38</v>
      </c>
      <c r="L38" s="33">
        <v>164</v>
      </c>
      <c r="M38" s="29">
        <v>6705</v>
      </c>
    </row>
    <row r="39" spans="2:14" s="27" customFormat="1" ht="15" customHeight="1">
      <c r="B39" s="28" t="s">
        <v>21</v>
      </c>
      <c r="C39" s="29">
        <v>0</v>
      </c>
      <c r="D39" s="34" t="s">
        <v>23</v>
      </c>
      <c r="E39" s="35" t="s">
        <v>23</v>
      </c>
      <c r="F39" s="34" t="s">
        <v>23</v>
      </c>
      <c r="G39" s="35" t="s">
        <v>23</v>
      </c>
      <c r="H39" s="36" t="s">
        <v>23</v>
      </c>
      <c r="I39" s="34" t="s">
        <v>23</v>
      </c>
      <c r="J39" s="35" t="s">
        <v>23</v>
      </c>
      <c r="K39" s="34" t="s">
        <v>23</v>
      </c>
      <c r="L39" s="37" t="s">
        <v>23</v>
      </c>
      <c r="M39" s="38" t="s">
        <v>23</v>
      </c>
    </row>
    <row r="40" spans="2:14" s="27" customFormat="1" ht="15" customHeight="1">
      <c r="B40" s="39" t="s">
        <v>24</v>
      </c>
      <c r="C40" s="40">
        <v>0</v>
      </c>
      <c r="D40" s="41" t="s">
        <v>23</v>
      </c>
      <c r="E40" s="42" t="s">
        <v>23</v>
      </c>
      <c r="F40" s="41" t="s">
        <v>23</v>
      </c>
      <c r="G40" s="42" t="s">
        <v>23</v>
      </c>
      <c r="H40" s="43" t="s">
        <v>23</v>
      </c>
      <c r="I40" s="41" t="s">
        <v>23</v>
      </c>
      <c r="J40" s="42" t="s">
        <v>23</v>
      </c>
      <c r="K40" s="41" t="s">
        <v>23</v>
      </c>
      <c r="L40" s="44" t="s">
        <v>23</v>
      </c>
      <c r="M40" s="45" t="s">
        <v>23</v>
      </c>
    </row>
    <row r="41" spans="2:14" s="47" customFormat="1" ht="15" customHeight="1">
      <c r="B41" s="18" t="s">
        <v>31</v>
      </c>
      <c r="C41" s="26">
        <f>SUM(C42:C45)</f>
        <v>7369</v>
      </c>
      <c r="D41" s="20">
        <f t="shared" ref="D41:M41" si="7">SUM(D42:D45)</f>
        <v>3998</v>
      </c>
      <c r="E41" s="21">
        <f t="shared" si="7"/>
        <v>24</v>
      </c>
      <c r="F41" s="20">
        <f t="shared" si="7"/>
        <v>155</v>
      </c>
      <c r="G41" s="21">
        <f t="shared" si="7"/>
        <v>3052</v>
      </c>
      <c r="H41" s="24">
        <f t="shared" si="7"/>
        <v>3</v>
      </c>
      <c r="I41" s="20">
        <f t="shared" si="7"/>
        <v>2</v>
      </c>
      <c r="J41" s="21">
        <f t="shared" si="7"/>
        <v>135</v>
      </c>
      <c r="K41" s="20">
        <f t="shared" si="7"/>
        <v>40</v>
      </c>
      <c r="L41" s="25">
        <f t="shared" si="7"/>
        <v>270</v>
      </c>
      <c r="M41" s="26">
        <f t="shared" si="7"/>
        <v>7069</v>
      </c>
    </row>
    <row r="42" spans="2:14" s="27" customFormat="1" ht="15" customHeight="1">
      <c r="B42" s="28" t="s">
        <v>19</v>
      </c>
      <c r="C42" s="29">
        <f>SUM(D42:J42)</f>
        <v>461</v>
      </c>
      <c r="D42" s="30">
        <v>387</v>
      </c>
      <c r="E42" s="31">
        <v>24</v>
      </c>
      <c r="F42" s="30">
        <v>0</v>
      </c>
      <c r="G42" s="31">
        <v>22</v>
      </c>
      <c r="H42" s="32">
        <v>2</v>
      </c>
      <c r="I42" s="30">
        <v>1</v>
      </c>
      <c r="J42" s="31">
        <v>25</v>
      </c>
      <c r="K42" s="30">
        <v>2</v>
      </c>
      <c r="L42" s="33">
        <v>106</v>
      </c>
      <c r="M42" s="29">
        <v>363</v>
      </c>
    </row>
    <row r="43" spans="2:14" s="27" customFormat="1" ht="15" customHeight="1">
      <c r="B43" s="28" t="s">
        <v>20</v>
      </c>
      <c r="C43" s="29">
        <f>SUM(D43:J43)</f>
        <v>6908</v>
      </c>
      <c r="D43" s="30">
        <v>3611</v>
      </c>
      <c r="E43" s="31">
        <v>0</v>
      </c>
      <c r="F43" s="30">
        <v>155</v>
      </c>
      <c r="G43" s="31">
        <v>3030</v>
      </c>
      <c r="H43" s="32">
        <v>1</v>
      </c>
      <c r="I43" s="30">
        <v>1</v>
      </c>
      <c r="J43" s="31">
        <v>110</v>
      </c>
      <c r="K43" s="30">
        <v>38</v>
      </c>
      <c r="L43" s="33">
        <v>164</v>
      </c>
      <c r="M43" s="29">
        <v>6706</v>
      </c>
    </row>
    <row r="44" spans="2:14" s="27" customFormat="1" ht="15" customHeight="1">
      <c r="B44" s="28" t="s">
        <v>21</v>
      </c>
      <c r="C44" s="29">
        <v>0</v>
      </c>
      <c r="D44" s="34" t="s">
        <v>23</v>
      </c>
      <c r="E44" s="35" t="s">
        <v>23</v>
      </c>
      <c r="F44" s="34" t="s">
        <v>23</v>
      </c>
      <c r="G44" s="35" t="s">
        <v>23</v>
      </c>
      <c r="H44" s="36" t="s">
        <v>23</v>
      </c>
      <c r="I44" s="34" t="s">
        <v>23</v>
      </c>
      <c r="J44" s="35" t="s">
        <v>23</v>
      </c>
      <c r="K44" s="34" t="s">
        <v>23</v>
      </c>
      <c r="L44" s="37" t="s">
        <v>23</v>
      </c>
      <c r="M44" s="38" t="s">
        <v>23</v>
      </c>
    </row>
    <row r="45" spans="2:14" s="27" customFormat="1" ht="15" customHeight="1">
      <c r="B45" s="39" t="s">
        <v>24</v>
      </c>
      <c r="C45" s="40">
        <v>0</v>
      </c>
      <c r="D45" s="41" t="s">
        <v>23</v>
      </c>
      <c r="E45" s="42" t="s">
        <v>23</v>
      </c>
      <c r="F45" s="41" t="s">
        <v>23</v>
      </c>
      <c r="G45" s="42" t="s">
        <v>23</v>
      </c>
      <c r="H45" s="43" t="s">
        <v>23</v>
      </c>
      <c r="I45" s="41" t="s">
        <v>23</v>
      </c>
      <c r="J45" s="42" t="s">
        <v>23</v>
      </c>
      <c r="K45" s="41" t="s">
        <v>23</v>
      </c>
      <c r="L45" s="44" t="s">
        <v>23</v>
      </c>
      <c r="M45" s="45" t="s">
        <v>23</v>
      </c>
    </row>
    <row r="46" spans="2:14" s="47" customFormat="1" ht="15" customHeight="1">
      <c r="B46" s="48" t="s">
        <v>32</v>
      </c>
      <c r="C46" s="49">
        <v>7369</v>
      </c>
      <c r="D46" s="50">
        <v>3998</v>
      </c>
      <c r="E46" s="51">
        <v>24</v>
      </c>
      <c r="F46" s="50">
        <v>155</v>
      </c>
      <c r="G46" s="51">
        <v>3052</v>
      </c>
      <c r="H46" s="52">
        <v>3</v>
      </c>
      <c r="I46" s="50">
        <v>2</v>
      </c>
      <c r="J46" s="51">
        <v>135</v>
      </c>
      <c r="K46" s="50">
        <v>40</v>
      </c>
      <c r="L46" s="53">
        <v>270</v>
      </c>
      <c r="M46" s="49">
        <v>7069</v>
      </c>
    </row>
    <row r="47" spans="2:14" s="47" customFormat="1" ht="15" customHeight="1">
      <c r="B47" s="48" t="s">
        <v>33</v>
      </c>
      <c r="C47" s="49">
        <v>7369</v>
      </c>
      <c r="D47" s="50">
        <v>3998</v>
      </c>
      <c r="E47" s="51">
        <v>24</v>
      </c>
      <c r="F47" s="50">
        <v>155</v>
      </c>
      <c r="G47" s="51">
        <v>3052</v>
      </c>
      <c r="H47" s="52">
        <v>3</v>
      </c>
      <c r="I47" s="50">
        <v>2</v>
      </c>
      <c r="J47" s="51">
        <v>135</v>
      </c>
      <c r="K47" s="50">
        <v>40</v>
      </c>
      <c r="L47" s="53">
        <v>270</v>
      </c>
      <c r="M47" s="49">
        <v>7069</v>
      </c>
    </row>
    <row r="48" spans="2:14" s="47" customFormat="1" ht="15" customHeight="1">
      <c r="B48" s="18" t="s">
        <v>34</v>
      </c>
      <c r="C48" s="26">
        <f>SUM(D48:J48)</f>
        <v>7364</v>
      </c>
      <c r="D48" s="20">
        <v>3966</v>
      </c>
      <c r="E48" s="21">
        <v>29</v>
      </c>
      <c r="F48" s="20">
        <v>149</v>
      </c>
      <c r="G48" s="21">
        <v>3082</v>
      </c>
      <c r="H48" s="24">
        <v>3</v>
      </c>
      <c r="I48" s="20">
        <v>2</v>
      </c>
      <c r="J48" s="21">
        <v>133</v>
      </c>
      <c r="K48" s="20">
        <v>40</v>
      </c>
      <c r="L48" s="25">
        <v>271</v>
      </c>
      <c r="M48" s="26">
        <v>7054</v>
      </c>
      <c r="N48" s="54"/>
    </row>
    <row r="49" spans="2:14" s="47" customFormat="1" ht="15" customHeight="1">
      <c r="B49" s="48" t="s">
        <v>35</v>
      </c>
      <c r="C49" s="49">
        <f>SUM(D49:J49)</f>
        <v>7364</v>
      </c>
      <c r="D49" s="50">
        <v>3966</v>
      </c>
      <c r="E49" s="51">
        <v>29</v>
      </c>
      <c r="F49" s="50">
        <v>149</v>
      </c>
      <c r="G49" s="51">
        <v>3082</v>
      </c>
      <c r="H49" s="52">
        <v>3</v>
      </c>
      <c r="I49" s="50">
        <v>2</v>
      </c>
      <c r="J49" s="51">
        <v>133</v>
      </c>
      <c r="K49" s="50">
        <v>40</v>
      </c>
      <c r="L49" s="53">
        <v>271</v>
      </c>
      <c r="M49" s="49">
        <v>7054</v>
      </c>
      <c r="N49" s="55"/>
    </row>
    <row r="50" spans="2:14" s="47" customFormat="1" ht="15" customHeight="1">
      <c r="B50" s="48" t="s">
        <v>36</v>
      </c>
      <c r="C50" s="49">
        <f>SUM(D50:J50)</f>
        <v>7365</v>
      </c>
      <c r="D50" s="50">
        <v>3967</v>
      </c>
      <c r="E50" s="51">
        <v>29</v>
      </c>
      <c r="F50" s="50">
        <v>149</v>
      </c>
      <c r="G50" s="51">
        <v>3082</v>
      </c>
      <c r="H50" s="52">
        <v>3</v>
      </c>
      <c r="I50" s="50">
        <v>2</v>
      </c>
      <c r="J50" s="51">
        <v>133</v>
      </c>
      <c r="K50" s="50">
        <v>40</v>
      </c>
      <c r="L50" s="53">
        <v>271</v>
      </c>
      <c r="M50" s="49">
        <v>7054</v>
      </c>
      <c r="N50" s="55"/>
    </row>
    <row r="51" spans="2:14" s="47" customFormat="1" ht="15" customHeight="1">
      <c r="B51" s="48" t="s">
        <v>37</v>
      </c>
      <c r="C51" s="49">
        <f>SUM(D51:J51)</f>
        <v>7365</v>
      </c>
      <c r="D51" s="50">
        <v>3967</v>
      </c>
      <c r="E51" s="51">
        <v>29</v>
      </c>
      <c r="F51" s="50">
        <v>149</v>
      </c>
      <c r="G51" s="51">
        <v>3082</v>
      </c>
      <c r="H51" s="52">
        <v>3</v>
      </c>
      <c r="I51" s="50">
        <v>2</v>
      </c>
      <c r="J51" s="51">
        <v>133</v>
      </c>
      <c r="K51" s="50">
        <v>40</v>
      </c>
      <c r="L51" s="53">
        <v>271</v>
      </c>
      <c r="M51" s="49">
        <v>7054</v>
      </c>
      <c r="N51" s="55"/>
    </row>
    <row r="52" spans="2:14" s="47" customFormat="1" ht="15" customHeight="1">
      <c r="B52" s="48" t="s">
        <v>38</v>
      </c>
      <c r="C52" s="49">
        <v>7365</v>
      </c>
      <c r="D52" s="50">
        <v>3968</v>
      </c>
      <c r="E52" s="51">
        <v>29</v>
      </c>
      <c r="F52" s="50">
        <v>149</v>
      </c>
      <c r="G52" s="51">
        <v>3081</v>
      </c>
      <c r="H52" s="52">
        <v>3</v>
      </c>
      <c r="I52" s="50">
        <v>2</v>
      </c>
      <c r="J52" s="51">
        <v>133</v>
      </c>
      <c r="K52" s="50">
        <v>40</v>
      </c>
      <c r="L52" s="53">
        <v>271</v>
      </c>
      <c r="M52" s="49">
        <v>7054</v>
      </c>
      <c r="N52" s="55"/>
    </row>
    <row r="53" spans="2:14" s="47" customFormat="1" ht="15" customHeight="1">
      <c r="B53" s="48" t="s">
        <v>39</v>
      </c>
      <c r="C53" s="49">
        <v>7365</v>
      </c>
      <c r="D53" s="50">
        <v>3968</v>
      </c>
      <c r="E53" s="51">
        <v>29</v>
      </c>
      <c r="F53" s="50">
        <v>149</v>
      </c>
      <c r="G53" s="51">
        <v>3081</v>
      </c>
      <c r="H53" s="52">
        <v>3</v>
      </c>
      <c r="I53" s="50">
        <v>2</v>
      </c>
      <c r="J53" s="51">
        <v>133</v>
      </c>
      <c r="K53" s="50">
        <v>40</v>
      </c>
      <c r="L53" s="53">
        <v>1460</v>
      </c>
      <c r="M53" s="49">
        <v>5865</v>
      </c>
      <c r="N53" s="55"/>
    </row>
    <row r="54" spans="2:14" s="47" customFormat="1" ht="15" customHeight="1">
      <c r="B54" s="48" t="s">
        <v>40</v>
      </c>
      <c r="C54" s="52">
        <v>7365</v>
      </c>
      <c r="D54" s="50">
        <v>3968</v>
      </c>
      <c r="E54" s="51">
        <v>29</v>
      </c>
      <c r="F54" s="50">
        <v>149</v>
      </c>
      <c r="G54" s="51">
        <v>3081</v>
      </c>
      <c r="H54" s="52">
        <v>3</v>
      </c>
      <c r="I54" s="50">
        <v>2</v>
      </c>
      <c r="J54" s="51">
        <v>133</v>
      </c>
      <c r="K54" s="50">
        <v>40</v>
      </c>
      <c r="L54" s="53">
        <v>1460</v>
      </c>
      <c r="M54" s="51">
        <v>5865</v>
      </c>
      <c r="N54" s="55"/>
    </row>
    <row r="55" spans="2:14" s="47" customFormat="1" ht="15" customHeight="1">
      <c r="B55" s="48" t="s">
        <v>41</v>
      </c>
      <c r="C55" s="52">
        <v>7323</v>
      </c>
      <c r="D55" s="50">
        <v>3965</v>
      </c>
      <c r="E55" s="51">
        <v>29</v>
      </c>
      <c r="F55" s="50">
        <v>149</v>
      </c>
      <c r="G55" s="51">
        <v>3080</v>
      </c>
      <c r="H55" s="52">
        <v>3</v>
      </c>
      <c r="I55" s="50">
        <v>2</v>
      </c>
      <c r="J55" s="51">
        <v>95</v>
      </c>
      <c r="K55" s="50">
        <v>0</v>
      </c>
      <c r="L55" s="53">
        <v>1458</v>
      </c>
      <c r="M55" s="51">
        <v>5865</v>
      </c>
      <c r="N55" s="55"/>
    </row>
    <row r="56" spans="2:14" ht="15" customHeight="1">
      <c r="B56" s="56"/>
      <c r="M56" s="57" t="s">
        <v>42</v>
      </c>
      <c r="N56" s="55"/>
    </row>
    <row r="57" spans="2:14">
      <c r="K57" s="58"/>
      <c r="M57" s="57" t="s">
        <v>43</v>
      </c>
    </row>
    <row r="61" spans="2:14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2:14"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2:14"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2:14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2:13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2:13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2:13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2:13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2:13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2:13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2:13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2:13"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2:13"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3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2:13"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2:13"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2:13"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2:13"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2:13"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2:13"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2:13"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2:13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2:13"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2:13"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2:13"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2:13"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2:13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2:13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2:13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2:1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2:13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2:13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2:13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2:13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2:13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2:13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2:13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2:13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2:13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2:13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2:13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2:13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2:13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2:13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2:13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2:13"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2:13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2:13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2:13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2:13"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2:13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2:13"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2:13">
      <c r="B120" s="63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</row>
    <row r="121" spans="2:13"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2:13">
      <c r="B122" s="63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2:13"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2:13"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2:13"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2:13"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2:13"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2:13"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2:13"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2:13">
      <c r="B130" s="63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</row>
    <row r="131" spans="2:13"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2:13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2:13"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2:13"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2:13"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2:13"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2:13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2:13">
      <c r="B138" s="63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2:13"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2:13">
      <c r="B140" s="63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2:13"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2:13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2:13"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2:13"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2:13"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2:13"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2:13"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2:13">
      <c r="B148" s="63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2:13"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2:13"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2:13"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2:13"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2:13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2:13"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2:13"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2:13"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2:13"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2:13"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2:13"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2:13">
      <c r="B160" s="63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2:13"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2:13"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2:13"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2:13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2:13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2:13"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2:13"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2:13">
      <c r="B168" s="63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2:13"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2:13">
      <c r="B170" s="63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2:13">
      <c r="B171" s="63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2:13">
      <c r="B172" s="63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2:13"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2:13">
      <c r="B174" s="6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2:13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2:13"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2:13"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2:13">
      <c r="B178" s="63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2:13"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2:13">
      <c r="B180" s="63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2:13"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2:13"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2:13"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2:13"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2:13"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2:13"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2:13"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 spans="2:13">
      <c r="B188" s="59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2:13"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 spans="2:13"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</row>
    <row r="191" spans="2:13"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2:13">
      <c r="B192" s="59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 spans="2:13"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2:13">
      <c r="B194" s="59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2:13"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2:13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2:13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2:13">
      <c r="B198" s="59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2:13">
      <c r="B199" s="59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2:13"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2:13">
      <c r="B201" s="59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2:13">
      <c r="B202" s="59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2:13"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2:13"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2:13"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2:13">
      <c r="B206" s="59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2:13"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2:13">
      <c r="B208" s="59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2:13">
      <c r="B209" s="59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2:13"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2:13">
      <c r="B211" s="59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2:13">
      <c r="B212" s="5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2:13">
      <c r="B213" s="59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2:13">
      <c r="B214" s="59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2:13"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2:13">
      <c r="B216" s="59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2:13">
      <c r="B217" s="59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2:13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2:13"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2:13"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2:13"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2:13">
      <c r="B222" s="59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2:13"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2:13">
      <c r="B224" s="59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2:13">
      <c r="B225" s="59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2:13">
      <c r="B226" s="59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2:13"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2:13">
      <c r="B228" s="59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2:13"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2:13"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2:13">
      <c r="B231" s="59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2:13">
      <c r="B232" s="59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2:13"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2:13"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2:13"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2:13">
      <c r="B236" s="59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2:13">
      <c r="B237" s="59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2:13">
      <c r="B238" s="59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2:13"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2:13"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2:13"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2:13"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2:13">
      <c r="B243" s="59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2:13">
      <c r="B244" s="59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2:13"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2:13"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2:13">
      <c r="B247" s="59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2:13"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2:13">
      <c r="B249" s="59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2:13">
      <c r="B250" s="59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2:13">
      <c r="B251" s="63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2:13">
      <c r="B252" s="59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2:13">
      <c r="B253" s="59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2:13">
      <c r="B254" s="59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2:13">
      <c r="B255" s="59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2:13"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2:13"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2:13">
      <c r="B258" s="59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2:13">
      <c r="B259" s="59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2:13">
      <c r="B260" s="5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2:13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2:13"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2:13">
      <c r="B263" s="63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2:13">
      <c r="B264" s="59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2:13">
      <c r="B265" s="59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2:13">
      <c r="B266" s="59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 spans="2:13">
      <c r="B267" s="59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 spans="2:13">
      <c r="B268" s="59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 spans="2:13"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 spans="2:13">
      <c r="B270" s="59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 spans="2:13">
      <c r="B271" s="59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 spans="2:13">
      <c r="B272" s="59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 spans="2:13">
      <c r="B273" s="59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 spans="2:13">
      <c r="B274" s="59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2:13"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2:13">
      <c r="B276" s="59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2:13"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</row>
    <row r="278" spans="2:13">
      <c r="B278" s="63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2:13">
      <c r="B279" s="63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2:13">
      <c r="B280" s="63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2:13">
      <c r="B281" s="63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2:13">
      <c r="B282" s="63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2:13"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2:13">
      <c r="B284" s="63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2:13">
      <c r="B285" s="63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2:13">
      <c r="B286" s="63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2:13">
      <c r="B287" s="63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2:13">
      <c r="B288" s="63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2:13">
      <c r="B289" s="63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2:13">
      <c r="B290" s="63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2:13">
      <c r="B291" s="63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2:13">
      <c r="B292" s="63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2:13">
      <c r="B293" s="63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2:13">
      <c r="B294" s="63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2:13">
      <c r="B295" s="63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2:13">
      <c r="B296" s="63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2:13">
      <c r="B297" s="63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2:13">
      <c r="B298" s="63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2:13">
      <c r="B299" s="63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2:13">
      <c r="B300" s="63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2:13">
      <c r="B301" s="63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2:13">
      <c r="B302" s="63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2:13">
      <c r="B303" s="63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2:13">
      <c r="B304" s="63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2:13">
      <c r="B305" s="63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2:13">
      <c r="B306" s="63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2:13">
      <c r="B307" s="63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2:13">
      <c r="B308" s="63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2:13">
      <c r="B309" s="63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2:13">
      <c r="B310" s="63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2:13">
      <c r="B311" s="63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2:13">
      <c r="B312" s="63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2:13">
      <c r="B313" s="63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2:13">
      <c r="B314" s="63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2:13">
      <c r="B315" s="63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2:13">
      <c r="B316" s="63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2:13">
      <c r="B317" s="63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2:13">
      <c r="B318" s="63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2:13">
      <c r="B319" s="63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2:13">
      <c r="B320" s="63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2:13">
      <c r="B321" s="63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2:13">
      <c r="B322" s="63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2:13">
      <c r="B323" s="63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2:13">
      <c r="B324" s="63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2:13">
      <c r="B325" s="63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2:13"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2:13">
      <c r="B327" s="63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2:13">
      <c r="B328" s="63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2:13"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</row>
    <row r="330" spans="2:13">
      <c r="B330" s="59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</row>
    <row r="331" spans="2:13">
      <c r="B331" s="59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</row>
  </sheetData>
  <mergeCells count="10">
    <mergeCell ref="C3:C5"/>
    <mergeCell ref="D3:J3"/>
    <mergeCell ref="K3:M3"/>
    <mergeCell ref="D4:E4"/>
    <mergeCell ref="F4:G4"/>
    <mergeCell ref="H4:H5"/>
    <mergeCell ref="I4:J4"/>
    <mergeCell ref="K4:K5"/>
    <mergeCell ref="L4:L5"/>
    <mergeCell ref="M4:M5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&amp;R5.林      業</oddHeader>
    <oddFooter>&amp;C-41-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showGridLines="0" zoomScale="85" zoomScaleNormal="85" workbookViewId="0">
      <selection activeCell="C59" sqref="C59"/>
    </sheetView>
  </sheetViews>
  <sheetFormatPr defaultRowHeight="13.5"/>
  <cols>
    <col min="1" max="1" width="3.625" style="4" customWidth="1"/>
    <col min="2" max="2" width="8.625" style="4" customWidth="1"/>
    <col min="3" max="11" width="8.125" style="4" customWidth="1"/>
    <col min="12" max="256" width="9" style="4"/>
    <col min="257" max="257" width="3.625" style="4" customWidth="1"/>
    <col min="258" max="258" width="8.625" style="4" customWidth="1"/>
    <col min="259" max="267" width="8.125" style="4" customWidth="1"/>
    <col min="268" max="512" width="9" style="4"/>
    <col min="513" max="513" width="3.625" style="4" customWidth="1"/>
    <col min="514" max="514" width="8.625" style="4" customWidth="1"/>
    <col min="515" max="523" width="8.125" style="4" customWidth="1"/>
    <col min="524" max="768" width="9" style="4"/>
    <col min="769" max="769" width="3.625" style="4" customWidth="1"/>
    <col min="770" max="770" width="8.625" style="4" customWidth="1"/>
    <col min="771" max="779" width="8.125" style="4" customWidth="1"/>
    <col min="780" max="1024" width="9" style="4"/>
    <col min="1025" max="1025" width="3.625" style="4" customWidth="1"/>
    <col min="1026" max="1026" width="8.625" style="4" customWidth="1"/>
    <col min="1027" max="1035" width="8.125" style="4" customWidth="1"/>
    <col min="1036" max="1280" width="9" style="4"/>
    <col min="1281" max="1281" width="3.625" style="4" customWidth="1"/>
    <col min="1282" max="1282" width="8.625" style="4" customWidth="1"/>
    <col min="1283" max="1291" width="8.125" style="4" customWidth="1"/>
    <col min="1292" max="1536" width="9" style="4"/>
    <col min="1537" max="1537" width="3.625" style="4" customWidth="1"/>
    <col min="1538" max="1538" width="8.625" style="4" customWidth="1"/>
    <col min="1539" max="1547" width="8.125" style="4" customWidth="1"/>
    <col min="1548" max="1792" width="9" style="4"/>
    <col min="1793" max="1793" width="3.625" style="4" customWidth="1"/>
    <col min="1794" max="1794" width="8.625" style="4" customWidth="1"/>
    <col min="1795" max="1803" width="8.125" style="4" customWidth="1"/>
    <col min="1804" max="2048" width="9" style="4"/>
    <col min="2049" max="2049" width="3.625" style="4" customWidth="1"/>
    <col min="2050" max="2050" width="8.625" style="4" customWidth="1"/>
    <col min="2051" max="2059" width="8.125" style="4" customWidth="1"/>
    <col min="2060" max="2304" width="9" style="4"/>
    <col min="2305" max="2305" width="3.625" style="4" customWidth="1"/>
    <col min="2306" max="2306" width="8.625" style="4" customWidth="1"/>
    <col min="2307" max="2315" width="8.125" style="4" customWidth="1"/>
    <col min="2316" max="2560" width="9" style="4"/>
    <col min="2561" max="2561" width="3.625" style="4" customWidth="1"/>
    <col min="2562" max="2562" width="8.625" style="4" customWidth="1"/>
    <col min="2563" max="2571" width="8.125" style="4" customWidth="1"/>
    <col min="2572" max="2816" width="9" style="4"/>
    <col min="2817" max="2817" width="3.625" style="4" customWidth="1"/>
    <col min="2818" max="2818" width="8.625" style="4" customWidth="1"/>
    <col min="2819" max="2827" width="8.125" style="4" customWidth="1"/>
    <col min="2828" max="3072" width="9" style="4"/>
    <col min="3073" max="3073" width="3.625" style="4" customWidth="1"/>
    <col min="3074" max="3074" width="8.625" style="4" customWidth="1"/>
    <col min="3075" max="3083" width="8.125" style="4" customWidth="1"/>
    <col min="3084" max="3328" width="9" style="4"/>
    <col min="3329" max="3329" width="3.625" style="4" customWidth="1"/>
    <col min="3330" max="3330" width="8.625" style="4" customWidth="1"/>
    <col min="3331" max="3339" width="8.125" style="4" customWidth="1"/>
    <col min="3340" max="3584" width="9" style="4"/>
    <col min="3585" max="3585" width="3.625" style="4" customWidth="1"/>
    <col min="3586" max="3586" width="8.625" style="4" customWidth="1"/>
    <col min="3587" max="3595" width="8.125" style="4" customWidth="1"/>
    <col min="3596" max="3840" width="9" style="4"/>
    <col min="3841" max="3841" width="3.625" style="4" customWidth="1"/>
    <col min="3842" max="3842" width="8.625" style="4" customWidth="1"/>
    <col min="3843" max="3851" width="8.125" style="4" customWidth="1"/>
    <col min="3852" max="4096" width="9" style="4"/>
    <col min="4097" max="4097" width="3.625" style="4" customWidth="1"/>
    <col min="4098" max="4098" width="8.625" style="4" customWidth="1"/>
    <col min="4099" max="4107" width="8.125" style="4" customWidth="1"/>
    <col min="4108" max="4352" width="9" style="4"/>
    <col min="4353" max="4353" width="3.625" style="4" customWidth="1"/>
    <col min="4354" max="4354" width="8.625" style="4" customWidth="1"/>
    <col min="4355" max="4363" width="8.125" style="4" customWidth="1"/>
    <col min="4364" max="4608" width="9" style="4"/>
    <col min="4609" max="4609" width="3.625" style="4" customWidth="1"/>
    <col min="4610" max="4610" width="8.625" style="4" customWidth="1"/>
    <col min="4611" max="4619" width="8.125" style="4" customWidth="1"/>
    <col min="4620" max="4864" width="9" style="4"/>
    <col min="4865" max="4865" width="3.625" style="4" customWidth="1"/>
    <col min="4866" max="4866" width="8.625" style="4" customWidth="1"/>
    <col min="4867" max="4875" width="8.125" style="4" customWidth="1"/>
    <col min="4876" max="5120" width="9" style="4"/>
    <col min="5121" max="5121" width="3.625" style="4" customWidth="1"/>
    <col min="5122" max="5122" width="8.625" style="4" customWidth="1"/>
    <col min="5123" max="5131" width="8.125" style="4" customWidth="1"/>
    <col min="5132" max="5376" width="9" style="4"/>
    <col min="5377" max="5377" width="3.625" style="4" customWidth="1"/>
    <col min="5378" max="5378" width="8.625" style="4" customWidth="1"/>
    <col min="5379" max="5387" width="8.125" style="4" customWidth="1"/>
    <col min="5388" max="5632" width="9" style="4"/>
    <col min="5633" max="5633" width="3.625" style="4" customWidth="1"/>
    <col min="5634" max="5634" width="8.625" style="4" customWidth="1"/>
    <col min="5635" max="5643" width="8.125" style="4" customWidth="1"/>
    <col min="5644" max="5888" width="9" style="4"/>
    <col min="5889" max="5889" width="3.625" style="4" customWidth="1"/>
    <col min="5890" max="5890" width="8.625" style="4" customWidth="1"/>
    <col min="5891" max="5899" width="8.125" style="4" customWidth="1"/>
    <col min="5900" max="6144" width="9" style="4"/>
    <col min="6145" max="6145" width="3.625" style="4" customWidth="1"/>
    <col min="6146" max="6146" width="8.625" style="4" customWidth="1"/>
    <col min="6147" max="6155" width="8.125" style="4" customWidth="1"/>
    <col min="6156" max="6400" width="9" style="4"/>
    <col min="6401" max="6401" width="3.625" style="4" customWidth="1"/>
    <col min="6402" max="6402" width="8.625" style="4" customWidth="1"/>
    <col min="6403" max="6411" width="8.125" style="4" customWidth="1"/>
    <col min="6412" max="6656" width="9" style="4"/>
    <col min="6657" max="6657" width="3.625" style="4" customWidth="1"/>
    <col min="6658" max="6658" width="8.625" style="4" customWidth="1"/>
    <col min="6659" max="6667" width="8.125" style="4" customWidth="1"/>
    <col min="6668" max="6912" width="9" style="4"/>
    <col min="6913" max="6913" width="3.625" style="4" customWidth="1"/>
    <col min="6914" max="6914" width="8.625" style="4" customWidth="1"/>
    <col min="6915" max="6923" width="8.125" style="4" customWidth="1"/>
    <col min="6924" max="7168" width="9" style="4"/>
    <col min="7169" max="7169" width="3.625" style="4" customWidth="1"/>
    <col min="7170" max="7170" width="8.625" style="4" customWidth="1"/>
    <col min="7171" max="7179" width="8.125" style="4" customWidth="1"/>
    <col min="7180" max="7424" width="9" style="4"/>
    <col min="7425" max="7425" width="3.625" style="4" customWidth="1"/>
    <col min="7426" max="7426" width="8.625" style="4" customWidth="1"/>
    <col min="7427" max="7435" width="8.125" style="4" customWidth="1"/>
    <col min="7436" max="7680" width="9" style="4"/>
    <col min="7681" max="7681" width="3.625" style="4" customWidth="1"/>
    <col min="7682" max="7682" width="8.625" style="4" customWidth="1"/>
    <col min="7683" max="7691" width="8.125" style="4" customWidth="1"/>
    <col min="7692" max="7936" width="9" style="4"/>
    <col min="7937" max="7937" width="3.625" style="4" customWidth="1"/>
    <col min="7938" max="7938" width="8.625" style="4" customWidth="1"/>
    <col min="7939" max="7947" width="8.125" style="4" customWidth="1"/>
    <col min="7948" max="8192" width="9" style="4"/>
    <col min="8193" max="8193" width="3.625" style="4" customWidth="1"/>
    <col min="8194" max="8194" width="8.625" style="4" customWidth="1"/>
    <col min="8195" max="8203" width="8.125" style="4" customWidth="1"/>
    <col min="8204" max="8448" width="9" style="4"/>
    <col min="8449" max="8449" width="3.625" style="4" customWidth="1"/>
    <col min="8450" max="8450" width="8.625" style="4" customWidth="1"/>
    <col min="8451" max="8459" width="8.125" style="4" customWidth="1"/>
    <col min="8460" max="8704" width="9" style="4"/>
    <col min="8705" max="8705" width="3.625" style="4" customWidth="1"/>
    <col min="8706" max="8706" width="8.625" style="4" customWidth="1"/>
    <col min="8707" max="8715" width="8.125" style="4" customWidth="1"/>
    <col min="8716" max="8960" width="9" style="4"/>
    <col min="8961" max="8961" width="3.625" style="4" customWidth="1"/>
    <col min="8962" max="8962" width="8.625" style="4" customWidth="1"/>
    <col min="8963" max="8971" width="8.125" style="4" customWidth="1"/>
    <col min="8972" max="9216" width="9" style="4"/>
    <col min="9217" max="9217" width="3.625" style="4" customWidth="1"/>
    <col min="9218" max="9218" width="8.625" style="4" customWidth="1"/>
    <col min="9219" max="9227" width="8.125" style="4" customWidth="1"/>
    <col min="9228" max="9472" width="9" style="4"/>
    <col min="9473" max="9473" width="3.625" style="4" customWidth="1"/>
    <col min="9474" max="9474" width="8.625" style="4" customWidth="1"/>
    <col min="9475" max="9483" width="8.125" style="4" customWidth="1"/>
    <col min="9484" max="9728" width="9" style="4"/>
    <col min="9729" max="9729" width="3.625" style="4" customWidth="1"/>
    <col min="9730" max="9730" width="8.625" style="4" customWidth="1"/>
    <col min="9731" max="9739" width="8.125" style="4" customWidth="1"/>
    <col min="9740" max="9984" width="9" style="4"/>
    <col min="9985" max="9985" width="3.625" style="4" customWidth="1"/>
    <col min="9986" max="9986" width="8.625" style="4" customWidth="1"/>
    <col min="9987" max="9995" width="8.125" style="4" customWidth="1"/>
    <col min="9996" max="10240" width="9" style="4"/>
    <col min="10241" max="10241" width="3.625" style="4" customWidth="1"/>
    <col min="10242" max="10242" width="8.625" style="4" customWidth="1"/>
    <col min="10243" max="10251" width="8.125" style="4" customWidth="1"/>
    <col min="10252" max="10496" width="9" style="4"/>
    <col min="10497" max="10497" width="3.625" style="4" customWidth="1"/>
    <col min="10498" max="10498" width="8.625" style="4" customWidth="1"/>
    <col min="10499" max="10507" width="8.125" style="4" customWidth="1"/>
    <col min="10508" max="10752" width="9" style="4"/>
    <col min="10753" max="10753" width="3.625" style="4" customWidth="1"/>
    <col min="10754" max="10754" width="8.625" style="4" customWidth="1"/>
    <col min="10755" max="10763" width="8.125" style="4" customWidth="1"/>
    <col min="10764" max="11008" width="9" style="4"/>
    <col min="11009" max="11009" width="3.625" style="4" customWidth="1"/>
    <col min="11010" max="11010" width="8.625" style="4" customWidth="1"/>
    <col min="11011" max="11019" width="8.125" style="4" customWidth="1"/>
    <col min="11020" max="11264" width="9" style="4"/>
    <col min="11265" max="11265" width="3.625" style="4" customWidth="1"/>
    <col min="11266" max="11266" width="8.625" style="4" customWidth="1"/>
    <col min="11267" max="11275" width="8.125" style="4" customWidth="1"/>
    <col min="11276" max="11520" width="9" style="4"/>
    <col min="11521" max="11521" width="3.625" style="4" customWidth="1"/>
    <col min="11522" max="11522" width="8.625" style="4" customWidth="1"/>
    <col min="11523" max="11531" width="8.125" style="4" customWidth="1"/>
    <col min="11532" max="11776" width="9" style="4"/>
    <col min="11777" max="11777" width="3.625" style="4" customWidth="1"/>
    <col min="11778" max="11778" width="8.625" style="4" customWidth="1"/>
    <col min="11779" max="11787" width="8.125" style="4" customWidth="1"/>
    <col min="11788" max="12032" width="9" style="4"/>
    <col min="12033" max="12033" width="3.625" style="4" customWidth="1"/>
    <col min="12034" max="12034" width="8.625" style="4" customWidth="1"/>
    <col min="12035" max="12043" width="8.125" style="4" customWidth="1"/>
    <col min="12044" max="12288" width="9" style="4"/>
    <col min="12289" max="12289" width="3.625" style="4" customWidth="1"/>
    <col min="12290" max="12290" width="8.625" style="4" customWidth="1"/>
    <col min="12291" max="12299" width="8.125" style="4" customWidth="1"/>
    <col min="12300" max="12544" width="9" style="4"/>
    <col min="12545" max="12545" width="3.625" style="4" customWidth="1"/>
    <col min="12546" max="12546" width="8.625" style="4" customWidth="1"/>
    <col min="12547" max="12555" width="8.125" style="4" customWidth="1"/>
    <col min="12556" max="12800" width="9" style="4"/>
    <col min="12801" max="12801" width="3.625" style="4" customWidth="1"/>
    <col min="12802" max="12802" width="8.625" style="4" customWidth="1"/>
    <col min="12803" max="12811" width="8.125" style="4" customWidth="1"/>
    <col min="12812" max="13056" width="9" style="4"/>
    <col min="13057" max="13057" width="3.625" style="4" customWidth="1"/>
    <col min="13058" max="13058" width="8.625" style="4" customWidth="1"/>
    <col min="13059" max="13067" width="8.125" style="4" customWidth="1"/>
    <col min="13068" max="13312" width="9" style="4"/>
    <col min="13313" max="13313" width="3.625" style="4" customWidth="1"/>
    <col min="13314" max="13314" width="8.625" style="4" customWidth="1"/>
    <col min="13315" max="13323" width="8.125" style="4" customWidth="1"/>
    <col min="13324" max="13568" width="9" style="4"/>
    <col min="13569" max="13569" width="3.625" style="4" customWidth="1"/>
    <col min="13570" max="13570" width="8.625" style="4" customWidth="1"/>
    <col min="13571" max="13579" width="8.125" style="4" customWidth="1"/>
    <col min="13580" max="13824" width="9" style="4"/>
    <col min="13825" max="13825" width="3.625" style="4" customWidth="1"/>
    <col min="13826" max="13826" width="8.625" style="4" customWidth="1"/>
    <col min="13827" max="13835" width="8.125" style="4" customWidth="1"/>
    <col min="13836" max="14080" width="9" style="4"/>
    <col min="14081" max="14081" width="3.625" style="4" customWidth="1"/>
    <col min="14082" max="14082" width="8.625" style="4" customWidth="1"/>
    <col min="14083" max="14091" width="8.125" style="4" customWidth="1"/>
    <col min="14092" max="14336" width="9" style="4"/>
    <col min="14337" max="14337" width="3.625" style="4" customWidth="1"/>
    <col min="14338" max="14338" width="8.625" style="4" customWidth="1"/>
    <col min="14339" max="14347" width="8.125" style="4" customWidth="1"/>
    <col min="14348" max="14592" width="9" style="4"/>
    <col min="14593" max="14593" width="3.625" style="4" customWidth="1"/>
    <col min="14594" max="14594" width="8.625" style="4" customWidth="1"/>
    <col min="14595" max="14603" width="8.125" style="4" customWidth="1"/>
    <col min="14604" max="14848" width="9" style="4"/>
    <col min="14849" max="14849" width="3.625" style="4" customWidth="1"/>
    <col min="14850" max="14850" width="8.625" style="4" customWidth="1"/>
    <col min="14851" max="14859" width="8.125" style="4" customWidth="1"/>
    <col min="14860" max="15104" width="9" style="4"/>
    <col min="15105" max="15105" width="3.625" style="4" customWidth="1"/>
    <col min="15106" max="15106" width="8.625" style="4" customWidth="1"/>
    <col min="15107" max="15115" width="8.125" style="4" customWidth="1"/>
    <col min="15116" max="15360" width="9" style="4"/>
    <col min="15361" max="15361" width="3.625" style="4" customWidth="1"/>
    <col min="15362" max="15362" width="8.625" style="4" customWidth="1"/>
    <col min="15363" max="15371" width="8.125" style="4" customWidth="1"/>
    <col min="15372" max="15616" width="9" style="4"/>
    <col min="15617" max="15617" width="3.625" style="4" customWidth="1"/>
    <col min="15618" max="15618" width="8.625" style="4" customWidth="1"/>
    <col min="15619" max="15627" width="8.125" style="4" customWidth="1"/>
    <col min="15628" max="15872" width="9" style="4"/>
    <col min="15873" max="15873" width="3.625" style="4" customWidth="1"/>
    <col min="15874" max="15874" width="8.625" style="4" customWidth="1"/>
    <col min="15875" max="15883" width="8.125" style="4" customWidth="1"/>
    <col min="15884" max="16128" width="9" style="4"/>
    <col min="16129" max="16129" width="3.625" style="4" customWidth="1"/>
    <col min="16130" max="16130" width="8.625" style="4" customWidth="1"/>
    <col min="16131" max="16139" width="8.125" style="4" customWidth="1"/>
    <col min="16140" max="16384" width="9" style="4"/>
  </cols>
  <sheetData>
    <row r="1" spans="1:11" ht="30" customHeight="1">
      <c r="A1" s="1" t="s">
        <v>44</v>
      </c>
    </row>
    <row r="2" spans="1:11" ht="18" customHeight="1">
      <c r="B2" s="5"/>
    </row>
    <row r="3" spans="1:11" s="66" customFormat="1" ht="24" customHeight="1">
      <c r="B3" s="107" t="s">
        <v>45</v>
      </c>
      <c r="C3" s="67" t="s">
        <v>46</v>
      </c>
      <c r="D3" s="68" t="s">
        <v>47</v>
      </c>
      <c r="E3" s="69" t="s">
        <v>48</v>
      </c>
      <c r="F3" s="69" t="s">
        <v>49</v>
      </c>
      <c r="G3" s="69" t="s">
        <v>50</v>
      </c>
      <c r="H3" s="70" t="s">
        <v>51</v>
      </c>
      <c r="I3" s="71" t="s">
        <v>52</v>
      </c>
      <c r="J3" s="71" t="s">
        <v>53</v>
      </c>
      <c r="K3" s="72" t="s">
        <v>54</v>
      </c>
    </row>
    <row r="4" spans="1:11" s="66" customFormat="1" ht="12">
      <c r="B4" s="108"/>
      <c r="C4" s="73" t="s">
        <v>55</v>
      </c>
      <c r="D4" s="74" t="s">
        <v>56</v>
      </c>
      <c r="E4" s="74" t="s">
        <v>56</v>
      </c>
      <c r="F4" s="75" t="s">
        <v>57</v>
      </c>
      <c r="G4" s="75" t="s">
        <v>57</v>
      </c>
      <c r="H4" s="75" t="s">
        <v>57</v>
      </c>
      <c r="I4" s="75" t="s">
        <v>57</v>
      </c>
      <c r="J4" s="75" t="s">
        <v>57</v>
      </c>
      <c r="K4" s="76" t="s">
        <v>57</v>
      </c>
    </row>
    <row r="5" spans="1:11" s="66" customFormat="1" ht="15" customHeight="1">
      <c r="B5" s="77" t="s">
        <v>18</v>
      </c>
      <c r="C5" s="78">
        <f t="shared" ref="C5:K5" si="0">SUM(C6:C9)</f>
        <v>0</v>
      </c>
      <c r="D5" s="79">
        <f t="shared" si="0"/>
        <v>0</v>
      </c>
      <c r="E5" s="79">
        <f t="shared" si="0"/>
        <v>0</v>
      </c>
      <c r="F5" s="79">
        <f t="shared" si="0"/>
        <v>12210</v>
      </c>
      <c r="G5" s="79">
        <f t="shared" si="0"/>
        <v>500</v>
      </c>
      <c r="H5" s="79">
        <f t="shared" si="0"/>
        <v>31400</v>
      </c>
      <c r="I5" s="79">
        <f t="shared" si="0"/>
        <v>0</v>
      </c>
      <c r="J5" s="79">
        <f t="shared" si="0"/>
        <v>0</v>
      </c>
      <c r="K5" s="80">
        <f t="shared" si="0"/>
        <v>0</v>
      </c>
    </row>
    <row r="6" spans="1:11" s="66" customFormat="1" ht="15" hidden="1" customHeight="1">
      <c r="B6" s="28" t="s">
        <v>19</v>
      </c>
      <c r="C6" s="81">
        <v>0</v>
      </c>
      <c r="D6" s="33">
        <v>0</v>
      </c>
      <c r="E6" s="33">
        <v>0</v>
      </c>
      <c r="F6" s="33">
        <v>6700</v>
      </c>
      <c r="G6" s="33">
        <v>0</v>
      </c>
      <c r="H6" s="33">
        <v>0</v>
      </c>
      <c r="I6" s="33">
        <v>0</v>
      </c>
      <c r="J6" s="33">
        <v>0</v>
      </c>
      <c r="K6" s="31">
        <v>0</v>
      </c>
    </row>
    <row r="7" spans="1:11" s="66" customFormat="1" ht="15" hidden="1" customHeight="1">
      <c r="B7" s="28" t="s">
        <v>20</v>
      </c>
      <c r="C7" s="81">
        <v>0</v>
      </c>
      <c r="D7" s="33">
        <v>0</v>
      </c>
      <c r="E7" s="33">
        <v>0</v>
      </c>
      <c r="F7" s="33">
        <v>1310</v>
      </c>
      <c r="G7" s="33">
        <v>500</v>
      </c>
      <c r="H7" s="33">
        <v>0</v>
      </c>
      <c r="I7" s="33">
        <v>0</v>
      </c>
      <c r="J7" s="33">
        <v>0</v>
      </c>
      <c r="K7" s="31">
        <v>0</v>
      </c>
    </row>
    <row r="8" spans="1:11" s="66" customFormat="1" ht="15" hidden="1" customHeight="1">
      <c r="B8" s="28" t="s">
        <v>21</v>
      </c>
      <c r="C8" s="81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1">
        <v>0</v>
      </c>
    </row>
    <row r="9" spans="1:11" s="66" customFormat="1" ht="15" hidden="1" customHeight="1">
      <c r="B9" s="39" t="s">
        <v>24</v>
      </c>
      <c r="C9" s="82">
        <v>0</v>
      </c>
      <c r="D9" s="83">
        <v>0</v>
      </c>
      <c r="E9" s="83">
        <v>0</v>
      </c>
      <c r="F9" s="83">
        <v>4200</v>
      </c>
      <c r="G9" s="83">
        <v>0</v>
      </c>
      <c r="H9" s="83">
        <v>31400</v>
      </c>
      <c r="I9" s="83">
        <v>0</v>
      </c>
      <c r="J9" s="83">
        <v>0</v>
      </c>
      <c r="K9" s="84">
        <v>0</v>
      </c>
    </row>
    <row r="10" spans="1:11" s="66" customFormat="1" ht="14.25" customHeight="1">
      <c r="B10" s="18" t="s">
        <v>25</v>
      </c>
      <c r="C10" s="22">
        <f t="shared" ref="C10:K10" si="1">SUM(C11:C14)</f>
        <v>0</v>
      </c>
      <c r="D10" s="25">
        <f t="shared" si="1"/>
        <v>0</v>
      </c>
      <c r="E10" s="25">
        <f t="shared" si="1"/>
        <v>0</v>
      </c>
      <c r="F10" s="25">
        <f t="shared" si="1"/>
        <v>11390</v>
      </c>
      <c r="G10" s="25">
        <f t="shared" si="1"/>
        <v>470</v>
      </c>
      <c r="H10" s="25">
        <f t="shared" si="1"/>
        <v>31400</v>
      </c>
      <c r="I10" s="25">
        <f t="shared" si="1"/>
        <v>0</v>
      </c>
      <c r="J10" s="25">
        <f t="shared" si="1"/>
        <v>0</v>
      </c>
      <c r="K10" s="21">
        <f t="shared" si="1"/>
        <v>0</v>
      </c>
    </row>
    <row r="11" spans="1:11" s="66" customFormat="1" ht="15" hidden="1" customHeight="1">
      <c r="B11" s="28" t="s">
        <v>19</v>
      </c>
      <c r="C11" s="81">
        <v>0</v>
      </c>
      <c r="D11" s="33">
        <v>0</v>
      </c>
      <c r="E11" s="33">
        <v>0</v>
      </c>
      <c r="F11" s="33">
        <v>9770</v>
      </c>
      <c r="G11" s="33">
        <v>0</v>
      </c>
      <c r="H11" s="33">
        <v>0</v>
      </c>
      <c r="I11" s="33">
        <v>0</v>
      </c>
      <c r="J11" s="33">
        <v>0</v>
      </c>
      <c r="K11" s="31">
        <v>0</v>
      </c>
    </row>
    <row r="12" spans="1:11" s="66" customFormat="1" ht="15" hidden="1" customHeight="1">
      <c r="B12" s="28" t="s">
        <v>20</v>
      </c>
      <c r="C12" s="81">
        <v>0</v>
      </c>
      <c r="D12" s="33">
        <v>0</v>
      </c>
      <c r="E12" s="33">
        <v>0</v>
      </c>
      <c r="F12" s="33">
        <v>810</v>
      </c>
      <c r="G12" s="33">
        <v>470</v>
      </c>
      <c r="H12" s="33">
        <v>0</v>
      </c>
      <c r="I12" s="33">
        <v>0</v>
      </c>
      <c r="J12" s="33">
        <v>0</v>
      </c>
      <c r="K12" s="31">
        <v>0</v>
      </c>
    </row>
    <row r="13" spans="1:11" s="66" customFormat="1" ht="15" hidden="1" customHeight="1">
      <c r="B13" s="28" t="s">
        <v>21</v>
      </c>
      <c r="C13" s="81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1">
        <v>0</v>
      </c>
    </row>
    <row r="14" spans="1:11" s="66" customFormat="1" ht="15" hidden="1" customHeight="1">
      <c r="B14" s="39" t="s">
        <v>24</v>
      </c>
      <c r="C14" s="82">
        <v>0</v>
      </c>
      <c r="D14" s="83">
        <v>0</v>
      </c>
      <c r="E14" s="83">
        <v>0</v>
      </c>
      <c r="F14" s="83">
        <v>810</v>
      </c>
      <c r="G14" s="83">
        <v>0</v>
      </c>
      <c r="H14" s="83">
        <v>31400</v>
      </c>
      <c r="I14" s="83">
        <v>0</v>
      </c>
      <c r="J14" s="83">
        <v>0</v>
      </c>
      <c r="K14" s="84">
        <v>0</v>
      </c>
    </row>
    <row r="15" spans="1:11" s="66" customFormat="1" ht="15" customHeight="1">
      <c r="B15" s="18" t="s">
        <v>26</v>
      </c>
      <c r="C15" s="22">
        <f t="shared" ref="C15:K15" si="2">SUM(C16:C19)</f>
        <v>0</v>
      </c>
      <c r="D15" s="25">
        <f t="shared" si="2"/>
        <v>0</v>
      </c>
      <c r="E15" s="25">
        <f t="shared" si="2"/>
        <v>0</v>
      </c>
      <c r="F15" s="25">
        <f t="shared" si="2"/>
        <v>11700</v>
      </c>
      <c r="G15" s="25">
        <f t="shared" si="2"/>
        <v>500</v>
      </c>
      <c r="H15" s="25">
        <f t="shared" si="2"/>
        <v>31500</v>
      </c>
      <c r="I15" s="25">
        <f t="shared" si="2"/>
        <v>0</v>
      </c>
      <c r="J15" s="25">
        <f t="shared" si="2"/>
        <v>0</v>
      </c>
      <c r="K15" s="21">
        <f t="shared" si="2"/>
        <v>0</v>
      </c>
    </row>
    <row r="16" spans="1:11" s="66" customFormat="1" ht="15" customHeight="1">
      <c r="B16" s="28" t="s">
        <v>19</v>
      </c>
      <c r="C16" s="81">
        <v>0</v>
      </c>
      <c r="D16" s="33">
        <v>0</v>
      </c>
      <c r="E16" s="33">
        <v>0</v>
      </c>
      <c r="F16" s="33">
        <v>10500</v>
      </c>
      <c r="G16" s="33">
        <v>0</v>
      </c>
      <c r="H16" s="33">
        <v>0</v>
      </c>
      <c r="I16" s="33">
        <v>0</v>
      </c>
      <c r="J16" s="33">
        <v>0</v>
      </c>
      <c r="K16" s="31">
        <v>0</v>
      </c>
    </row>
    <row r="17" spans="2:11" s="66" customFormat="1" ht="15" customHeight="1">
      <c r="B17" s="28" t="s">
        <v>20</v>
      </c>
      <c r="C17" s="81">
        <v>0</v>
      </c>
      <c r="D17" s="33">
        <v>0</v>
      </c>
      <c r="E17" s="33">
        <v>0</v>
      </c>
      <c r="F17" s="33">
        <v>600</v>
      </c>
      <c r="G17" s="33">
        <v>500</v>
      </c>
      <c r="H17" s="33">
        <v>0</v>
      </c>
      <c r="I17" s="33">
        <v>0</v>
      </c>
      <c r="J17" s="33">
        <v>0</v>
      </c>
      <c r="K17" s="31">
        <v>0</v>
      </c>
    </row>
    <row r="18" spans="2:11" s="66" customFormat="1" ht="15" customHeight="1">
      <c r="B18" s="28" t="s">
        <v>21</v>
      </c>
      <c r="C18" s="81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1">
        <v>0</v>
      </c>
    </row>
    <row r="19" spans="2:11" s="66" customFormat="1" ht="15" customHeight="1">
      <c r="B19" s="39" t="s">
        <v>24</v>
      </c>
      <c r="C19" s="82">
        <v>0</v>
      </c>
      <c r="D19" s="83">
        <v>0</v>
      </c>
      <c r="E19" s="83">
        <v>0</v>
      </c>
      <c r="F19" s="83">
        <v>600</v>
      </c>
      <c r="G19" s="83">
        <v>0</v>
      </c>
      <c r="H19" s="83">
        <v>31500</v>
      </c>
      <c r="I19" s="83">
        <v>0</v>
      </c>
      <c r="J19" s="83">
        <v>0</v>
      </c>
      <c r="K19" s="84">
        <v>0</v>
      </c>
    </row>
    <row r="20" spans="2:11" s="66" customFormat="1" ht="15" customHeight="1">
      <c r="B20" s="18" t="s">
        <v>27</v>
      </c>
      <c r="C20" s="22">
        <f t="shared" ref="C20:K20" si="3">SUM(C21:C24)</f>
        <v>0</v>
      </c>
      <c r="D20" s="25">
        <f t="shared" si="3"/>
        <v>0</v>
      </c>
      <c r="E20" s="25">
        <f t="shared" si="3"/>
        <v>0</v>
      </c>
      <c r="F20" s="25">
        <f t="shared" si="3"/>
        <v>9400</v>
      </c>
      <c r="G20" s="25">
        <f t="shared" si="3"/>
        <v>200</v>
      </c>
      <c r="H20" s="25">
        <f t="shared" si="3"/>
        <v>24000</v>
      </c>
      <c r="I20" s="25">
        <f t="shared" si="3"/>
        <v>0</v>
      </c>
      <c r="J20" s="25">
        <f t="shared" si="3"/>
        <v>0</v>
      </c>
      <c r="K20" s="21">
        <f t="shared" si="3"/>
        <v>0</v>
      </c>
    </row>
    <row r="21" spans="2:11" s="85" customFormat="1" ht="15" customHeight="1">
      <c r="B21" s="28" t="s">
        <v>19</v>
      </c>
      <c r="C21" s="81">
        <v>0</v>
      </c>
      <c r="D21" s="33">
        <v>0</v>
      </c>
      <c r="E21" s="33">
        <v>0</v>
      </c>
      <c r="F21" s="33">
        <v>8000</v>
      </c>
      <c r="G21" s="33">
        <v>0</v>
      </c>
      <c r="H21" s="33">
        <v>0</v>
      </c>
      <c r="I21" s="33">
        <v>0</v>
      </c>
      <c r="J21" s="33">
        <v>0</v>
      </c>
      <c r="K21" s="31">
        <v>0</v>
      </c>
    </row>
    <row r="22" spans="2:11" s="85" customFormat="1" ht="15" customHeight="1">
      <c r="B22" s="28" t="s">
        <v>20</v>
      </c>
      <c r="C22" s="81">
        <v>0</v>
      </c>
      <c r="D22" s="33">
        <v>0</v>
      </c>
      <c r="E22" s="33">
        <v>0</v>
      </c>
      <c r="F22" s="33">
        <v>1000</v>
      </c>
      <c r="G22" s="33">
        <v>200</v>
      </c>
      <c r="H22" s="33">
        <v>0</v>
      </c>
      <c r="I22" s="33">
        <v>0</v>
      </c>
      <c r="J22" s="33">
        <v>0</v>
      </c>
      <c r="K22" s="31">
        <v>0</v>
      </c>
    </row>
    <row r="23" spans="2:11" s="85" customFormat="1" ht="15" customHeight="1">
      <c r="B23" s="28" t="s">
        <v>21</v>
      </c>
      <c r="C23" s="81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1">
        <v>0</v>
      </c>
    </row>
    <row r="24" spans="2:11" s="85" customFormat="1" ht="15" customHeight="1">
      <c r="B24" s="39" t="s">
        <v>24</v>
      </c>
      <c r="C24" s="82">
        <v>0</v>
      </c>
      <c r="D24" s="83">
        <v>0</v>
      </c>
      <c r="E24" s="83">
        <v>0</v>
      </c>
      <c r="F24" s="83">
        <v>400</v>
      </c>
      <c r="G24" s="83">
        <v>0</v>
      </c>
      <c r="H24" s="83">
        <v>24000</v>
      </c>
      <c r="I24" s="83">
        <v>0</v>
      </c>
      <c r="J24" s="83">
        <v>0</v>
      </c>
      <c r="K24" s="84">
        <v>0</v>
      </c>
    </row>
    <row r="25" spans="2:11" s="85" customFormat="1" ht="15" customHeight="1">
      <c r="B25" s="18" t="s">
        <v>28</v>
      </c>
      <c r="C25" s="22">
        <f t="shared" ref="C25:K25" si="4">SUM(C26:C29)</f>
        <v>0</v>
      </c>
      <c r="D25" s="25">
        <f t="shared" si="4"/>
        <v>0</v>
      </c>
      <c r="E25" s="25">
        <f t="shared" si="4"/>
        <v>0</v>
      </c>
      <c r="F25" s="25">
        <f t="shared" si="4"/>
        <v>9400</v>
      </c>
      <c r="G25" s="25">
        <f t="shared" si="4"/>
        <v>200</v>
      </c>
      <c r="H25" s="25">
        <f t="shared" si="4"/>
        <v>24000</v>
      </c>
      <c r="I25" s="25">
        <f t="shared" si="4"/>
        <v>0</v>
      </c>
      <c r="J25" s="25">
        <f t="shared" si="4"/>
        <v>0</v>
      </c>
      <c r="K25" s="21">
        <f t="shared" si="4"/>
        <v>0</v>
      </c>
    </row>
    <row r="26" spans="2:11" s="85" customFormat="1" ht="15" customHeight="1">
      <c r="B26" s="28" t="s">
        <v>19</v>
      </c>
      <c r="C26" s="81">
        <v>0</v>
      </c>
      <c r="D26" s="33">
        <v>0</v>
      </c>
      <c r="E26" s="33">
        <v>0</v>
      </c>
      <c r="F26" s="33">
        <v>8000</v>
      </c>
      <c r="G26" s="33">
        <v>0</v>
      </c>
      <c r="H26" s="33">
        <v>0</v>
      </c>
      <c r="I26" s="33">
        <v>0</v>
      </c>
      <c r="J26" s="33">
        <v>0</v>
      </c>
      <c r="K26" s="31">
        <v>0</v>
      </c>
    </row>
    <row r="27" spans="2:11" s="85" customFormat="1" ht="15" customHeight="1">
      <c r="B27" s="28" t="s">
        <v>20</v>
      </c>
      <c r="C27" s="81">
        <v>0</v>
      </c>
      <c r="D27" s="33">
        <v>0</v>
      </c>
      <c r="E27" s="33">
        <v>0</v>
      </c>
      <c r="F27" s="33">
        <v>1000</v>
      </c>
      <c r="G27" s="33">
        <v>200</v>
      </c>
      <c r="H27" s="33">
        <v>0</v>
      </c>
      <c r="I27" s="33">
        <v>0</v>
      </c>
      <c r="J27" s="33">
        <v>0</v>
      </c>
      <c r="K27" s="31">
        <v>0</v>
      </c>
    </row>
    <row r="28" spans="2:11" s="85" customFormat="1" ht="15" customHeight="1">
      <c r="B28" s="28" t="s">
        <v>21</v>
      </c>
      <c r="C28" s="81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1">
        <v>0</v>
      </c>
    </row>
    <row r="29" spans="2:11" s="85" customFormat="1" ht="15" customHeight="1">
      <c r="B29" s="39" t="s">
        <v>24</v>
      </c>
      <c r="C29" s="82">
        <v>0</v>
      </c>
      <c r="D29" s="83">
        <v>0</v>
      </c>
      <c r="E29" s="83">
        <v>0</v>
      </c>
      <c r="F29" s="83">
        <v>400</v>
      </c>
      <c r="G29" s="83">
        <v>0</v>
      </c>
      <c r="H29" s="83">
        <v>24000</v>
      </c>
      <c r="I29" s="83">
        <v>0</v>
      </c>
      <c r="J29" s="83">
        <v>0</v>
      </c>
      <c r="K29" s="84">
        <v>0</v>
      </c>
    </row>
    <row r="30" spans="2:11" s="85" customFormat="1" ht="15" customHeight="1">
      <c r="B30" s="18" t="s">
        <v>29</v>
      </c>
      <c r="C30" s="22">
        <f t="shared" ref="C30:K30" si="5">SUM(C31:C34)</f>
        <v>0</v>
      </c>
      <c r="D30" s="25">
        <f t="shared" si="5"/>
        <v>0</v>
      </c>
      <c r="E30" s="25">
        <f t="shared" si="5"/>
        <v>0</v>
      </c>
      <c r="F30" s="25">
        <f t="shared" si="5"/>
        <v>10190</v>
      </c>
      <c r="G30" s="25">
        <f t="shared" si="5"/>
        <v>200</v>
      </c>
      <c r="H30" s="25">
        <f t="shared" si="5"/>
        <v>24000</v>
      </c>
      <c r="I30" s="25">
        <f t="shared" si="5"/>
        <v>0</v>
      </c>
      <c r="J30" s="25">
        <f t="shared" si="5"/>
        <v>0</v>
      </c>
      <c r="K30" s="21">
        <f t="shared" si="5"/>
        <v>0</v>
      </c>
    </row>
    <row r="31" spans="2:11" s="86" customFormat="1" ht="15" customHeight="1">
      <c r="B31" s="28" t="s">
        <v>19</v>
      </c>
      <c r="C31" s="81">
        <v>0</v>
      </c>
      <c r="D31" s="33">
        <v>0</v>
      </c>
      <c r="E31" s="33">
        <v>0</v>
      </c>
      <c r="F31" s="33">
        <v>9600</v>
      </c>
      <c r="G31" s="33">
        <v>0</v>
      </c>
      <c r="H31" s="33">
        <v>0</v>
      </c>
      <c r="I31" s="33">
        <v>0</v>
      </c>
      <c r="J31" s="33">
        <v>0</v>
      </c>
      <c r="K31" s="31">
        <v>0</v>
      </c>
    </row>
    <row r="32" spans="2:11" s="86" customFormat="1" ht="15" customHeight="1">
      <c r="B32" s="28" t="s">
        <v>20</v>
      </c>
      <c r="C32" s="81">
        <v>0</v>
      </c>
      <c r="D32" s="33">
        <v>0</v>
      </c>
      <c r="E32" s="33">
        <v>0</v>
      </c>
      <c r="F32" s="33">
        <v>300</v>
      </c>
      <c r="G32" s="33">
        <v>200</v>
      </c>
      <c r="H32" s="33">
        <v>0</v>
      </c>
      <c r="I32" s="33">
        <v>0</v>
      </c>
      <c r="J32" s="33">
        <v>0</v>
      </c>
      <c r="K32" s="31">
        <v>0</v>
      </c>
    </row>
    <row r="33" spans="2:11" s="86" customFormat="1" ht="15" customHeight="1">
      <c r="B33" s="28" t="s">
        <v>21</v>
      </c>
      <c r="C33" s="81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1">
        <v>0</v>
      </c>
    </row>
    <row r="34" spans="2:11" s="86" customFormat="1" ht="15" customHeight="1">
      <c r="B34" s="39" t="s">
        <v>24</v>
      </c>
      <c r="C34" s="82">
        <v>0</v>
      </c>
      <c r="D34" s="83">
        <v>0</v>
      </c>
      <c r="E34" s="83">
        <v>0</v>
      </c>
      <c r="F34" s="83">
        <v>290</v>
      </c>
      <c r="G34" s="83">
        <v>0</v>
      </c>
      <c r="H34" s="83">
        <v>24000</v>
      </c>
      <c r="I34" s="83">
        <v>0</v>
      </c>
      <c r="J34" s="83">
        <v>0</v>
      </c>
      <c r="K34" s="84">
        <v>0</v>
      </c>
    </row>
    <row r="35" spans="2:11" s="47" customFormat="1" ht="15" customHeight="1">
      <c r="B35" s="18" t="s">
        <v>58</v>
      </c>
      <c r="C35" s="22">
        <f t="shared" ref="C35:K35" si="6">SUM(C36:C39)</f>
        <v>0</v>
      </c>
      <c r="D35" s="25">
        <f t="shared" si="6"/>
        <v>0</v>
      </c>
      <c r="E35" s="25">
        <f t="shared" si="6"/>
        <v>0</v>
      </c>
      <c r="F35" s="25">
        <f t="shared" si="6"/>
        <v>10200</v>
      </c>
      <c r="G35" s="25">
        <f t="shared" si="6"/>
        <v>200</v>
      </c>
      <c r="H35" s="25">
        <f t="shared" si="6"/>
        <v>24000</v>
      </c>
      <c r="I35" s="25">
        <f t="shared" si="6"/>
        <v>0</v>
      </c>
      <c r="J35" s="25">
        <f t="shared" si="6"/>
        <v>300</v>
      </c>
      <c r="K35" s="21">
        <f t="shared" si="6"/>
        <v>210</v>
      </c>
    </row>
    <row r="36" spans="2:11" s="85" customFormat="1" ht="15" customHeight="1">
      <c r="B36" s="28" t="s">
        <v>19</v>
      </c>
      <c r="C36" s="81">
        <v>0</v>
      </c>
      <c r="D36" s="81">
        <v>0</v>
      </c>
      <c r="E36" s="33">
        <v>0</v>
      </c>
      <c r="F36" s="33">
        <v>9600</v>
      </c>
      <c r="G36" s="33">
        <v>0</v>
      </c>
      <c r="H36" s="33">
        <v>0</v>
      </c>
      <c r="I36" s="33">
        <v>0</v>
      </c>
      <c r="J36" s="33">
        <v>120</v>
      </c>
      <c r="K36" s="31">
        <v>0</v>
      </c>
    </row>
    <row r="37" spans="2:11" s="85" customFormat="1" ht="15" customHeight="1">
      <c r="B37" s="28" t="s">
        <v>20</v>
      </c>
      <c r="C37" s="81">
        <v>0</v>
      </c>
      <c r="D37" s="81">
        <v>0</v>
      </c>
      <c r="E37" s="33">
        <v>0</v>
      </c>
      <c r="F37" s="33">
        <v>300</v>
      </c>
      <c r="G37" s="33">
        <v>200</v>
      </c>
      <c r="H37" s="33">
        <v>0</v>
      </c>
      <c r="I37" s="33">
        <v>0</v>
      </c>
      <c r="J37" s="33">
        <v>0</v>
      </c>
      <c r="K37" s="31">
        <v>210</v>
      </c>
    </row>
    <row r="38" spans="2:11" s="85" customFormat="1" ht="15" customHeight="1">
      <c r="B38" s="28" t="s">
        <v>21</v>
      </c>
      <c r="C38" s="81">
        <v>0</v>
      </c>
      <c r="D38" s="81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1">
        <v>0</v>
      </c>
    </row>
    <row r="39" spans="2:11" s="85" customFormat="1" ht="15" customHeight="1">
      <c r="B39" s="39" t="s">
        <v>24</v>
      </c>
      <c r="C39" s="82">
        <v>0</v>
      </c>
      <c r="D39" s="82">
        <v>0</v>
      </c>
      <c r="E39" s="83">
        <v>0</v>
      </c>
      <c r="F39" s="83">
        <v>300</v>
      </c>
      <c r="G39" s="83">
        <v>0</v>
      </c>
      <c r="H39" s="83">
        <v>24000</v>
      </c>
      <c r="I39" s="83">
        <v>0</v>
      </c>
      <c r="J39" s="83">
        <v>180</v>
      </c>
      <c r="K39" s="84">
        <v>0</v>
      </c>
    </row>
    <row r="40" spans="2:11" s="47" customFormat="1" ht="15" customHeight="1">
      <c r="B40" s="18" t="s">
        <v>31</v>
      </c>
      <c r="C40" s="22">
        <f t="shared" ref="C40:K40" si="7">SUM(C41:C44)</f>
        <v>0</v>
      </c>
      <c r="D40" s="25">
        <f t="shared" si="7"/>
        <v>0</v>
      </c>
      <c r="E40" s="25">
        <f t="shared" si="7"/>
        <v>0</v>
      </c>
      <c r="F40" s="25">
        <f t="shared" si="7"/>
        <v>1500</v>
      </c>
      <c r="G40" s="25">
        <f t="shared" si="7"/>
        <v>200</v>
      </c>
      <c r="H40" s="25">
        <f t="shared" si="7"/>
        <v>30000</v>
      </c>
      <c r="I40" s="25">
        <f t="shared" si="7"/>
        <v>0</v>
      </c>
      <c r="J40" s="25">
        <f t="shared" si="7"/>
        <v>0</v>
      </c>
      <c r="K40" s="21">
        <f t="shared" si="7"/>
        <v>184</v>
      </c>
    </row>
    <row r="41" spans="2:11" s="85" customFormat="1" ht="15" customHeight="1">
      <c r="B41" s="28" t="s">
        <v>19</v>
      </c>
      <c r="C41" s="81">
        <v>0</v>
      </c>
      <c r="D41" s="81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1">
        <v>0</v>
      </c>
    </row>
    <row r="42" spans="2:11" s="85" customFormat="1" ht="15" customHeight="1">
      <c r="B42" s="28" t="s">
        <v>20</v>
      </c>
      <c r="C42" s="81">
        <v>0</v>
      </c>
      <c r="D42" s="81">
        <v>0</v>
      </c>
      <c r="E42" s="33">
        <v>0</v>
      </c>
      <c r="F42" s="33">
        <v>0</v>
      </c>
      <c r="G42" s="33">
        <v>200</v>
      </c>
      <c r="H42" s="33">
        <v>0</v>
      </c>
      <c r="I42" s="33">
        <v>0</v>
      </c>
      <c r="J42" s="33">
        <v>0</v>
      </c>
      <c r="K42" s="31">
        <v>184</v>
      </c>
    </row>
    <row r="43" spans="2:11" s="85" customFormat="1" ht="15" customHeight="1">
      <c r="B43" s="28" t="s">
        <v>21</v>
      </c>
      <c r="C43" s="81">
        <v>0</v>
      </c>
      <c r="D43" s="81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1">
        <v>0</v>
      </c>
    </row>
    <row r="44" spans="2:11" s="85" customFormat="1" ht="15" customHeight="1">
      <c r="B44" s="39" t="s">
        <v>24</v>
      </c>
      <c r="C44" s="82">
        <v>0</v>
      </c>
      <c r="D44" s="82">
        <v>0</v>
      </c>
      <c r="E44" s="83">
        <v>0</v>
      </c>
      <c r="F44" s="83">
        <v>1500</v>
      </c>
      <c r="G44" s="83">
        <v>0</v>
      </c>
      <c r="H44" s="83">
        <v>30000</v>
      </c>
      <c r="I44" s="83">
        <v>0</v>
      </c>
      <c r="J44" s="83">
        <v>0</v>
      </c>
      <c r="K44" s="84">
        <v>0</v>
      </c>
    </row>
    <row r="45" spans="2:11" s="47" customFormat="1" ht="15" customHeight="1">
      <c r="B45" s="48" t="s">
        <v>32</v>
      </c>
      <c r="C45" s="87">
        <v>0</v>
      </c>
      <c r="D45" s="53">
        <v>0</v>
      </c>
      <c r="E45" s="53">
        <v>0</v>
      </c>
      <c r="F45" s="53">
        <v>1400</v>
      </c>
      <c r="G45" s="53">
        <v>0</v>
      </c>
      <c r="H45" s="53">
        <v>30000</v>
      </c>
      <c r="I45" s="53">
        <v>0</v>
      </c>
      <c r="J45" s="53">
        <v>0</v>
      </c>
      <c r="K45" s="51">
        <v>160</v>
      </c>
    </row>
    <row r="46" spans="2:11" s="47" customFormat="1" ht="15" customHeight="1">
      <c r="B46" s="48" t="s">
        <v>33</v>
      </c>
      <c r="C46" s="87">
        <v>0</v>
      </c>
      <c r="D46" s="53">
        <v>0</v>
      </c>
      <c r="E46" s="53">
        <v>0</v>
      </c>
      <c r="F46" s="53">
        <v>3300</v>
      </c>
      <c r="G46" s="53">
        <v>0</v>
      </c>
      <c r="H46" s="53">
        <v>30000</v>
      </c>
      <c r="I46" s="53">
        <v>0</v>
      </c>
      <c r="J46" s="53">
        <v>0</v>
      </c>
      <c r="K46" s="51">
        <v>210</v>
      </c>
    </row>
    <row r="47" spans="2:11" s="47" customFormat="1" ht="15" customHeight="1">
      <c r="B47" s="18" t="s">
        <v>34</v>
      </c>
      <c r="C47" s="22">
        <f t="shared" ref="C47:J47" si="8">SUM(C48:C51)</f>
        <v>0</v>
      </c>
      <c r="D47" s="25">
        <f t="shared" si="8"/>
        <v>0</v>
      </c>
      <c r="E47" s="25">
        <f t="shared" si="8"/>
        <v>0</v>
      </c>
      <c r="F47" s="25">
        <v>1551</v>
      </c>
      <c r="G47" s="25">
        <f t="shared" si="8"/>
        <v>0</v>
      </c>
      <c r="H47" s="25">
        <v>25000</v>
      </c>
      <c r="I47" s="25">
        <f t="shared" si="8"/>
        <v>0</v>
      </c>
      <c r="J47" s="25">
        <f t="shared" si="8"/>
        <v>0</v>
      </c>
      <c r="K47" s="21">
        <v>240</v>
      </c>
    </row>
    <row r="48" spans="2:11" s="85" customFormat="1" ht="15" hidden="1" customHeight="1">
      <c r="B48" s="28" t="s">
        <v>19</v>
      </c>
      <c r="C48" s="81">
        <v>0</v>
      </c>
      <c r="D48" s="81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1">
        <v>0</v>
      </c>
    </row>
    <row r="49" spans="2:12" s="85" customFormat="1" ht="15" hidden="1" customHeight="1">
      <c r="B49" s="28" t="s">
        <v>20</v>
      </c>
      <c r="C49" s="81">
        <v>0</v>
      </c>
      <c r="D49" s="81">
        <v>0</v>
      </c>
      <c r="E49" s="33">
        <v>0</v>
      </c>
      <c r="F49" s="33">
        <v>1551</v>
      </c>
      <c r="G49" s="33">
        <v>0</v>
      </c>
      <c r="H49" s="33">
        <v>0</v>
      </c>
      <c r="I49" s="33">
        <v>0</v>
      </c>
      <c r="J49" s="33">
        <v>0</v>
      </c>
      <c r="K49" s="31">
        <v>240</v>
      </c>
    </row>
    <row r="50" spans="2:12" s="85" customFormat="1" ht="15" hidden="1" customHeight="1">
      <c r="B50" s="28" t="s">
        <v>21</v>
      </c>
      <c r="C50" s="81">
        <v>0</v>
      </c>
      <c r="D50" s="81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1">
        <v>0</v>
      </c>
    </row>
    <row r="51" spans="2:12" s="85" customFormat="1" ht="15" hidden="1" customHeight="1">
      <c r="B51" s="39" t="s">
        <v>24</v>
      </c>
      <c r="C51" s="82">
        <v>0</v>
      </c>
      <c r="D51" s="82">
        <v>0</v>
      </c>
      <c r="E51" s="83">
        <v>0</v>
      </c>
      <c r="F51" s="83">
        <v>0</v>
      </c>
      <c r="G51" s="83">
        <v>0</v>
      </c>
      <c r="H51" s="83">
        <v>25000</v>
      </c>
      <c r="I51" s="83">
        <v>0</v>
      </c>
      <c r="J51" s="83">
        <v>0</v>
      </c>
      <c r="K51" s="84">
        <v>0</v>
      </c>
    </row>
    <row r="52" spans="2:12" s="47" customFormat="1" ht="15" customHeight="1">
      <c r="B52" s="48" t="s">
        <v>35</v>
      </c>
      <c r="C52" s="87">
        <v>0</v>
      </c>
      <c r="D52" s="53">
        <v>0</v>
      </c>
      <c r="E52" s="53">
        <v>0</v>
      </c>
      <c r="F52" s="53">
        <v>1126</v>
      </c>
      <c r="G52" s="53">
        <v>0</v>
      </c>
      <c r="H52" s="53">
        <v>24000</v>
      </c>
      <c r="I52" s="53">
        <v>0</v>
      </c>
      <c r="J52" s="53">
        <v>0</v>
      </c>
      <c r="K52" s="51">
        <v>204</v>
      </c>
      <c r="L52" s="55"/>
    </row>
    <row r="53" spans="2:12" s="47" customFormat="1" ht="15" customHeight="1">
      <c r="B53" s="48" t="s">
        <v>36</v>
      </c>
      <c r="C53" s="87">
        <v>0</v>
      </c>
      <c r="D53" s="53">
        <v>0</v>
      </c>
      <c r="E53" s="53">
        <v>0</v>
      </c>
      <c r="F53" s="53">
        <v>5475</v>
      </c>
      <c r="G53" s="53">
        <v>0</v>
      </c>
      <c r="H53" s="53">
        <v>36000</v>
      </c>
      <c r="I53" s="53">
        <v>0</v>
      </c>
      <c r="J53" s="53">
        <v>0</v>
      </c>
      <c r="K53" s="51">
        <v>164</v>
      </c>
      <c r="L53" s="55"/>
    </row>
    <row r="54" spans="2:12" s="47" customFormat="1" ht="15" customHeight="1">
      <c r="B54" s="48" t="s">
        <v>37</v>
      </c>
      <c r="C54" s="87">
        <v>0</v>
      </c>
      <c r="D54" s="53">
        <v>0</v>
      </c>
      <c r="E54" s="53">
        <v>0</v>
      </c>
      <c r="F54" s="53">
        <v>7623</v>
      </c>
      <c r="G54" s="53">
        <v>0</v>
      </c>
      <c r="H54" s="53">
        <v>36000</v>
      </c>
      <c r="I54" s="53">
        <v>0</v>
      </c>
      <c r="J54" s="53">
        <v>0</v>
      </c>
      <c r="K54" s="51">
        <v>156</v>
      </c>
      <c r="L54" s="55"/>
    </row>
    <row r="55" spans="2:12" s="47" customFormat="1" ht="15" customHeight="1">
      <c r="B55" s="48" t="s">
        <v>38</v>
      </c>
      <c r="C55" s="87">
        <v>0</v>
      </c>
      <c r="D55" s="53">
        <v>0</v>
      </c>
      <c r="E55" s="53">
        <v>0</v>
      </c>
      <c r="F55" s="53">
        <v>7058</v>
      </c>
      <c r="G55" s="53">
        <v>0</v>
      </c>
      <c r="H55" s="53">
        <v>36000</v>
      </c>
      <c r="I55" s="53">
        <v>0</v>
      </c>
      <c r="J55" s="53">
        <v>0</v>
      </c>
      <c r="K55" s="51">
        <v>204</v>
      </c>
      <c r="L55" s="55"/>
    </row>
    <row r="56" spans="2:12" s="47" customFormat="1" ht="15" customHeight="1">
      <c r="B56" s="48" t="s">
        <v>39</v>
      </c>
      <c r="C56" s="87">
        <v>0</v>
      </c>
      <c r="D56" s="53">
        <v>0</v>
      </c>
      <c r="E56" s="53">
        <v>0</v>
      </c>
      <c r="F56" s="53">
        <v>5893</v>
      </c>
      <c r="G56" s="53">
        <v>0</v>
      </c>
      <c r="H56" s="53">
        <v>30000</v>
      </c>
      <c r="I56" s="53">
        <v>0</v>
      </c>
      <c r="J56" s="53">
        <v>0</v>
      </c>
      <c r="K56" s="51">
        <v>134</v>
      </c>
      <c r="L56" s="55"/>
    </row>
    <row r="57" spans="2:12" s="47" customFormat="1" ht="15" customHeight="1">
      <c r="B57" s="48" t="s">
        <v>40</v>
      </c>
      <c r="C57" s="50">
        <v>0</v>
      </c>
      <c r="D57" s="53">
        <v>0</v>
      </c>
      <c r="E57" s="53">
        <v>0</v>
      </c>
      <c r="F57" s="53">
        <v>4890</v>
      </c>
      <c r="G57" s="53">
        <v>0</v>
      </c>
      <c r="H57" s="53">
        <v>32000</v>
      </c>
      <c r="I57" s="53">
        <v>0</v>
      </c>
      <c r="J57" s="53">
        <v>0</v>
      </c>
      <c r="K57" s="51">
        <v>153</v>
      </c>
      <c r="L57" s="55"/>
    </row>
    <row r="58" spans="2:12" s="47" customFormat="1" ht="15" customHeight="1">
      <c r="B58" s="48" t="s">
        <v>41</v>
      </c>
      <c r="C58" s="50">
        <v>0</v>
      </c>
      <c r="D58" s="53">
        <v>0</v>
      </c>
      <c r="E58" s="53">
        <v>0</v>
      </c>
      <c r="F58" s="53">
        <v>3737</v>
      </c>
      <c r="G58" s="53">
        <v>0</v>
      </c>
      <c r="H58" s="53">
        <v>32000</v>
      </c>
      <c r="I58" s="53">
        <v>0</v>
      </c>
      <c r="J58" s="53">
        <v>0</v>
      </c>
      <c r="K58" s="51">
        <v>103</v>
      </c>
      <c r="L58" s="55"/>
    </row>
    <row r="59" spans="2:12" ht="15" customHeight="1">
      <c r="B59" s="5"/>
      <c r="K59" s="88" t="s">
        <v>59</v>
      </c>
    </row>
    <row r="60" spans="2:12">
      <c r="K60" s="88" t="s">
        <v>43</v>
      </c>
    </row>
    <row r="65" spans="2:11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2:11">
      <c r="B120" s="91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2:11"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2:11">
      <c r="B123" s="90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92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2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2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1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1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1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1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1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2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2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2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1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1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1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1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1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2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2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2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1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1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1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1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1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2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2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2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1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1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1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1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1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89"/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2:11">
      <c r="B161" s="89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2:11">
      <c r="B162" s="89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2:11">
      <c r="B163" s="92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2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2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1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1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2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2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2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1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1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1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1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1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89"/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2:11">
      <c r="B182" s="92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2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2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1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1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1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1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1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89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2:11">
      <c r="B192" s="89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2:11">
      <c r="B193" s="89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2:11">
      <c r="B194" s="90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91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89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2:11">
      <c r="B197" s="89"/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2:11">
      <c r="B198" s="89"/>
      <c r="C198" s="89"/>
      <c r="D198" s="89"/>
      <c r="E198" s="89"/>
      <c r="F198" s="89"/>
      <c r="G198" s="89"/>
      <c r="H198" s="89"/>
      <c r="I198" s="89"/>
      <c r="J198" s="89"/>
      <c r="K198" s="89"/>
    </row>
    <row r="199" spans="2:11">
      <c r="B199" s="89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2:11">
      <c r="B200" s="89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2:11">
      <c r="B201" s="89"/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2:11">
      <c r="B202" s="89"/>
      <c r="C202" s="89"/>
      <c r="D202" s="89"/>
      <c r="E202" s="89"/>
      <c r="F202" s="89"/>
      <c r="G202" s="89"/>
      <c r="H202" s="89"/>
      <c r="I202" s="89"/>
      <c r="J202" s="89"/>
      <c r="K202" s="89"/>
    </row>
    <row r="203" spans="2:11">
      <c r="B203" s="89"/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2:11">
      <c r="B204" s="89"/>
      <c r="C204" s="89"/>
      <c r="D204" s="89"/>
      <c r="E204" s="89"/>
      <c r="F204" s="89"/>
      <c r="G204" s="89"/>
      <c r="H204" s="89"/>
      <c r="I204" s="89"/>
      <c r="J204" s="89"/>
      <c r="K204" s="89"/>
    </row>
    <row r="205" spans="2:11">
      <c r="B205" s="89"/>
      <c r="C205" s="89"/>
      <c r="D205" s="89"/>
      <c r="E205" s="89"/>
      <c r="F205" s="89"/>
      <c r="G205" s="89"/>
      <c r="H205" s="89"/>
      <c r="I205" s="89"/>
      <c r="J205" s="89"/>
      <c r="K205" s="89"/>
    </row>
    <row r="206" spans="2:11">
      <c r="B206" s="89"/>
      <c r="C206" s="89"/>
      <c r="D206" s="89"/>
      <c r="E206" s="89"/>
      <c r="F206" s="89"/>
      <c r="G206" s="89"/>
      <c r="H206" s="89"/>
      <c r="I206" s="89"/>
      <c r="J206" s="89"/>
      <c r="K206" s="89"/>
    </row>
    <row r="207" spans="2:11">
      <c r="B207" s="91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89"/>
      <c r="C208" s="89"/>
      <c r="D208" s="89"/>
      <c r="E208" s="89"/>
      <c r="F208" s="89"/>
      <c r="G208" s="89"/>
      <c r="H208" s="89"/>
      <c r="I208" s="89"/>
      <c r="J208" s="89"/>
      <c r="K208" s="89"/>
    </row>
    <row r="209" spans="2:11">
      <c r="B209" s="89"/>
      <c r="C209" s="89"/>
      <c r="D209" s="89"/>
      <c r="E209" s="89"/>
      <c r="F209" s="89"/>
      <c r="G209" s="89"/>
      <c r="H209" s="89"/>
      <c r="I209" s="89"/>
      <c r="J209" s="89"/>
      <c r="K209" s="89"/>
    </row>
    <row r="210" spans="2:11">
      <c r="B210" s="89"/>
      <c r="C210" s="89"/>
      <c r="D210" s="89"/>
      <c r="E210" s="89"/>
      <c r="F210" s="89"/>
      <c r="G210" s="89"/>
      <c r="H210" s="89"/>
      <c r="I210" s="89"/>
      <c r="J210" s="89"/>
      <c r="K210" s="89"/>
    </row>
    <row r="211" spans="2:11">
      <c r="B211" s="89"/>
      <c r="C211" s="89"/>
      <c r="D211" s="89"/>
      <c r="E211" s="89"/>
      <c r="F211" s="89"/>
      <c r="G211" s="89"/>
      <c r="H211" s="89"/>
      <c r="I211" s="89"/>
      <c r="J211" s="89"/>
      <c r="K211" s="89"/>
    </row>
    <row r="212" spans="2:11">
      <c r="B212" s="89"/>
      <c r="C212" s="89"/>
      <c r="D212" s="89"/>
      <c r="E212" s="89"/>
      <c r="F212" s="89"/>
      <c r="G212" s="89"/>
      <c r="H212" s="89"/>
      <c r="I212" s="89"/>
      <c r="J212" s="89"/>
      <c r="K212" s="89"/>
    </row>
    <row r="213" spans="2:11">
      <c r="B213" s="89"/>
      <c r="C213" s="89"/>
      <c r="D213" s="89"/>
      <c r="E213" s="89"/>
      <c r="F213" s="89"/>
      <c r="G213" s="89"/>
      <c r="H213" s="89"/>
      <c r="I213" s="89"/>
      <c r="J213" s="89"/>
      <c r="K213" s="89"/>
    </row>
    <row r="214" spans="2:11">
      <c r="B214" s="89"/>
      <c r="C214" s="89"/>
      <c r="D214" s="89"/>
      <c r="E214" s="89"/>
      <c r="F214" s="89"/>
      <c r="G214" s="89"/>
      <c r="H214" s="89"/>
      <c r="I214" s="89"/>
      <c r="J214" s="89"/>
      <c r="K214" s="89"/>
    </row>
    <row r="215" spans="2:11">
      <c r="B215" s="89"/>
      <c r="C215" s="89"/>
      <c r="D215" s="89"/>
      <c r="E215" s="89"/>
      <c r="F215" s="89"/>
      <c r="G215" s="89"/>
      <c r="H215" s="89"/>
      <c r="I215" s="89"/>
      <c r="J215" s="89"/>
      <c r="K215" s="89"/>
    </row>
    <row r="216" spans="2:11">
      <c r="B216" s="89"/>
      <c r="C216" s="89"/>
      <c r="D216" s="89"/>
      <c r="E216" s="89"/>
      <c r="F216" s="89"/>
      <c r="G216" s="89"/>
      <c r="H216" s="89"/>
      <c r="I216" s="89"/>
      <c r="J216" s="89"/>
      <c r="K216" s="89"/>
    </row>
    <row r="217" spans="2:11">
      <c r="B217" s="89"/>
      <c r="C217" s="89"/>
      <c r="D217" s="89"/>
      <c r="E217" s="89"/>
      <c r="F217" s="89"/>
      <c r="G217" s="89"/>
      <c r="H217" s="89"/>
      <c r="I217" s="89"/>
      <c r="J217" s="89"/>
      <c r="K217" s="89"/>
    </row>
    <row r="218" spans="2:11">
      <c r="B218" s="89"/>
      <c r="C218" s="89"/>
      <c r="D218" s="89"/>
      <c r="E218" s="89"/>
      <c r="F218" s="89"/>
      <c r="G218" s="89"/>
      <c r="H218" s="89"/>
      <c r="I218" s="89"/>
      <c r="J218" s="89"/>
      <c r="K218" s="89"/>
    </row>
    <row r="219" spans="2:11">
      <c r="B219" s="91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89"/>
      <c r="C220" s="89"/>
      <c r="D220" s="89"/>
      <c r="E220" s="89"/>
      <c r="F220" s="89"/>
      <c r="G220" s="89"/>
      <c r="H220" s="89"/>
      <c r="I220" s="89"/>
      <c r="J220" s="89"/>
      <c r="K220" s="89"/>
    </row>
    <row r="221" spans="2:11">
      <c r="B221" s="89"/>
      <c r="C221" s="89"/>
      <c r="D221" s="89"/>
      <c r="E221" s="89"/>
      <c r="F221" s="89"/>
      <c r="G221" s="89"/>
      <c r="H221" s="89"/>
      <c r="I221" s="89"/>
      <c r="J221" s="89"/>
      <c r="K221" s="89"/>
    </row>
    <row r="222" spans="2:11">
      <c r="B222" s="89"/>
      <c r="C222" s="89"/>
      <c r="D222" s="89"/>
      <c r="E222" s="89"/>
      <c r="F222" s="89"/>
      <c r="G222" s="89"/>
      <c r="H222" s="89"/>
      <c r="I222" s="89"/>
      <c r="J222" s="89"/>
      <c r="K222" s="89"/>
    </row>
    <row r="223" spans="2:11">
      <c r="B223" s="89"/>
      <c r="C223" s="89"/>
      <c r="D223" s="89"/>
      <c r="E223" s="89"/>
      <c r="F223" s="89"/>
      <c r="G223" s="89"/>
      <c r="H223" s="89"/>
      <c r="I223" s="89"/>
      <c r="J223" s="89"/>
      <c r="K223" s="89"/>
    </row>
    <row r="224" spans="2:11">
      <c r="B224" s="89"/>
      <c r="C224" s="89"/>
      <c r="D224" s="89"/>
      <c r="E224" s="89"/>
      <c r="F224" s="89"/>
      <c r="G224" s="89"/>
      <c r="H224" s="89"/>
      <c r="I224" s="89"/>
      <c r="J224" s="89"/>
      <c r="K224" s="89"/>
    </row>
    <row r="225" spans="2:11">
      <c r="B225" s="89"/>
      <c r="C225" s="89"/>
      <c r="D225" s="89"/>
      <c r="E225" s="89"/>
      <c r="F225" s="89"/>
      <c r="G225" s="89"/>
      <c r="H225" s="89"/>
      <c r="I225" s="89"/>
      <c r="J225" s="89"/>
      <c r="K225" s="89"/>
    </row>
    <row r="226" spans="2:11">
      <c r="B226" s="89"/>
      <c r="C226" s="89"/>
      <c r="D226" s="89"/>
      <c r="E226" s="89"/>
      <c r="F226" s="89"/>
      <c r="G226" s="89"/>
      <c r="H226" s="89"/>
      <c r="I226" s="89"/>
      <c r="J226" s="89"/>
      <c r="K226" s="89"/>
    </row>
    <row r="227" spans="2:11">
      <c r="B227" s="89"/>
      <c r="C227" s="89"/>
      <c r="D227" s="89"/>
      <c r="E227" s="89"/>
      <c r="F227" s="89"/>
      <c r="G227" s="89"/>
      <c r="H227" s="89"/>
      <c r="I227" s="89"/>
      <c r="J227" s="89"/>
      <c r="K227" s="89"/>
    </row>
    <row r="228" spans="2:11">
      <c r="B228" s="89"/>
      <c r="C228" s="89"/>
      <c r="D228" s="89"/>
      <c r="E228" s="89"/>
      <c r="F228" s="89"/>
      <c r="G228" s="89"/>
      <c r="H228" s="89"/>
      <c r="I228" s="89"/>
      <c r="J228" s="89"/>
      <c r="K228" s="89"/>
    </row>
    <row r="229" spans="2:11">
      <c r="B229" s="89"/>
      <c r="C229" s="89"/>
      <c r="D229" s="89"/>
      <c r="E229" s="89"/>
      <c r="F229" s="89"/>
      <c r="G229" s="89"/>
      <c r="H229" s="89"/>
      <c r="I229" s="89"/>
      <c r="J229" s="89"/>
      <c r="K229" s="89"/>
    </row>
    <row r="230" spans="2:11">
      <c r="B230" s="89"/>
      <c r="C230" s="89"/>
      <c r="D230" s="89"/>
      <c r="E230" s="89"/>
      <c r="F230" s="89"/>
      <c r="G230" s="89"/>
      <c r="H230" s="89"/>
      <c r="I230" s="89"/>
      <c r="J230" s="89"/>
      <c r="K230" s="89"/>
    </row>
    <row r="231" spans="2:11">
      <c r="B231" s="91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89"/>
      <c r="C232" s="89"/>
      <c r="D232" s="89"/>
      <c r="E232" s="89"/>
      <c r="F232" s="89"/>
      <c r="G232" s="89"/>
      <c r="H232" s="89"/>
      <c r="I232" s="89"/>
      <c r="J232" s="89"/>
      <c r="K232" s="89"/>
    </row>
    <row r="233" spans="2:11">
      <c r="B233" s="89"/>
      <c r="C233" s="89"/>
      <c r="D233" s="89"/>
      <c r="E233" s="89"/>
      <c r="F233" s="89"/>
      <c r="G233" s="89"/>
      <c r="H233" s="89"/>
      <c r="I233" s="89"/>
      <c r="J233" s="89"/>
      <c r="K233" s="89"/>
    </row>
    <row r="234" spans="2:11">
      <c r="B234" s="89"/>
      <c r="C234" s="89"/>
      <c r="D234" s="89"/>
      <c r="E234" s="89"/>
      <c r="F234" s="89"/>
      <c r="G234" s="89"/>
      <c r="H234" s="89"/>
      <c r="I234" s="89"/>
      <c r="J234" s="89"/>
      <c r="K234" s="89"/>
    </row>
    <row r="235" spans="2:11">
      <c r="B235" s="89"/>
      <c r="C235" s="89"/>
      <c r="D235" s="89"/>
      <c r="E235" s="89"/>
      <c r="F235" s="89"/>
      <c r="G235" s="89"/>
      <c r="H235" s="89"/>
      <c r="I235" s="89"/>
      <c r="J235" s="89"/>
      <c r="K235" s="89"/>
    </row>
    <row r="236" spans="2:11">
      <c r="B236" s="89"/>
      <c r="C236" s="89"/>
      <c r="D236" s="89"/>
      <c r="E236" s="89"/>
      <c r="F236" s="89"/>
      <c r="G236" s="89"/>
      <c r="H236" s="89"/>
      <c r="I236" s="89"/>
      <c r="J236" s="89"/>
      <c r="K236" s="89"/>
    </row>
    <row r="237" spans="2:11">
      <c r="B237" s="89"/>
      <c r="C237" s="89"/>
      <c r="D237" s="89"/>
      <c r="E237" s="89"/>
      <c r="F237" s="89"/>
      <c r="G237" s="89"/>
      <c r="H237" s="89"/>
      <c r="I237" s="89"/>
      <c r="J237" s="89"/>
      <c r="K237" s="89"/>
    </row>
    <row r="238" spans="2:11">
      <c r="B238" s="89"/>
      <c r="C238" s="89"/>
      <c r="D238" s="89"/>
      <c r="E238" s="89"/>
      <c r="F238" s="89"/>
      <c r="G238" s="89"/>
      <c r="H238" s="89"/>
      <c r="I238" s="89"/>
      <c r="J238" s="89"/>
      <c r="K238" s="89"/>
    </row>
    <row r="239" spans="2:11">
      <c r="B239" s="89"/>
      <c r="C239" s="89"/>
      <c r="D239" s="89"/>
      <c r="E239" s="89"/>
      <c r="F239" s="89"/>
      <c r="G239" s="89"/>
      <c r="H239" s="89"/>
      <c r="I239" s="89"/>
      <c r="J239" s="89"/>
      <c r="K239" s="89"/>
    </row>
    <row r="240" spans="2:11">
      <c r="B240" s="89"/>
      <c r="C240" s="89"/>
      <c r="D240" s="89"/>
      <c r="E240" s="89"/>
      <c r="F240" s="89"/>
      <c r="G240" s="89"/>
      <c r="H240" s="89"/>
      <c r="I240" s="89"/>
      <c r="J240" s="89"/>
      <c r="K240" s="89"/>
    </row>
    <row r="241" spans="2:11">
      <c r="B241" s="89"/>
      <c r="C241" s="89"/>
      <c r="D241" s="89"/>
      <c r="E241" s="89"/>
      <c r="F241" s="89"/>
      <c r="G241" s="89"/>
      <c r="H241" s="89"/>
      <c r="I241" s="89"/>
      <c r="J241" s="89"/>
      <c r="K241" s="89"/>
    </row>
    <row r="242" spans="2:11">
      <c r="B242" s="89"/>
      <c r="C242" s="89"/>
      <c r="D242" s="89"/>
      <c r="E242" s="89"/>
      <c r="F242" s="89"/>
      <c r="G242" s="89"/>
      <c r="H242" s="89"/>
      <c r="I242" s="89"/>
      <c r="J242" s="89"/>
      <c r="K242" s="89"/>
    </row>
    <row r="243" spans="2:11">
      <c r="B243" s="91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89"/>
      <c r="C244" s="89"/>
      <c r="D244" s="89"/>
      <c r="E244" s="89"/>
      <c r="F244" s="89"/>
      <c r="G244" s="89"/>
      <c r="H244" s="89"/>
      <c r="I244" s="89"/>
      <c r="J244" s="89"/>
      <c r="K244" s="89"/>
    </row>
    <row r="245" spans="2:11">
      <c r="B245" s="89"/>
      <c r="C245" s="89"/>
      <c r="D245" s="89"/>
      <c r="E245" s="89"/>
      <c r="F245" s="89"/>
      <c r="G245" s="89"/>
      <c r="H245" s="89"/>
      <c r="I245" s="89"/>
      <c r="J245" s="89"/>
      <c r="K245" s="89"/>
    </row>
    <row r="246" spans="2:11">
      <c r="B246" s="89"/>
      <c r="C246" s="89"/>
      <c r="D246" s="89"/>
      <c r="E246" s="89"/>
      <c r="F246" s="89"/>
      <c r="G246" s="89"/>
      <c r="H246" s="89"/>
      <c r="I246" s="89"/>
      <c r="J246" s="89"/>
      <c r="K246" s="89"/>
    </row>
    <row r="247" spans="2:11">
      <c r="B247" s="89"/>
      <c r="C247" s="89"/>
      <c r="D247" s="89"/>
      <c r="E247" s="89"/>
      <c r="F247" s="89"/>
      <c r="G247" s="89"/>
      <c r="H247" s="89"/>
      <c r="I247" s="89"/>
      <c r="J247" s="89"/>
      <c r="K247" s="89"/>
    </row>
    <row r="248" spans="2:11">
      <c r="B248" s="89"/>
      <c r="C248" s="89"/>
      <c r="D248" s="89"/>
      <c r="E248" s="89"/>
      <c r="F248" s="89"/>
      <c r="G248" s="89"/>
      <c r="H248" s="89"/>
      <c r="I248" s="89"/>
      <c r="J248" s="89"/>
      <c r="K248" s="89"/>
    </row>
    <row r="249" spans="2:11">
      <c r="B249" s="89"/>
      <c r="C249" s="89"/>
      <c r="D249" s="89"/>
      <c r="E249" s="89"/>
      <c r="F249" s="89"/>
      <c r="G249" s="89"/>
      <c r="H249" s="89"/>
      <c r="I249" s="89"/>
      <c r="J249" s="89"/>
      <c r="K249" s="89"/>
    </row>
    <row r="250" spans="2:11">
      <c r="B250" s="89"/>
      <c r="C250" s="89"/>
      <c r="D250" s="89"/>
      <c r="E250" s="89"/>
      <c r="F250" s="89"/>
      <c r="G250" s="89"/>
      <c r="H250" s="89"/>
      <c r="I250" s="89"/>
      <c r="J250" s="89"/>
      <c r="K250" s="89"/>
    </row>
    <row r="251" spans="2:11">
      <c r="B251" s="89"/>
      <c r="C251" s="89"/>
      <c r="D251" s="89"/>
      <c r="E251" s="89"/>
      <c r="F251" s="89"/>
      <c r="G251" s="89"/>
      <c r="H251" s="89"/>
      <c r="I251" s="89"/>
      <c r="J251" s="89"/>
      <c r="K251" s="89"/>
    </row>
    <row r="252" spans="2:11">
      <c r="B252" s="89"/>
      <c r="C252" s="89"/>
      <c r="D252" s="89"/>
      <c r="E252" s="89"/>
      <c r="F252" s="89"/>
      <c r="G252" s="89"/>
      <c r="H252" s="89"/>
      <c r="I252" s="89"/>
      <c r="J252" s="89"/>
      <c r="K252" s="89"/>
    </row>
    <row r="253" spans="2:11">
      <c r="B253" s="89"/>
      <c r="C253" s="89"/>
      <c r="D253" s="89"/>
      <c r="E253" s="89"/>
      <c r="F253" s="89"/>
      <c r="G253" s="89"/>
      <c r="H253" s="89"/>
      <c r="I253" s="89"/>
      <c r="J253" s="89"/>
      <c r="K253" s="89"/>
    </row>
    <row r="254" spans="2:11">
      <c r="B254" s="89"/>
      <c r="C254" s="89"/>
      <c r="D254" s="89"/>
      <c r="E254" s="89"/>
      <c r="F254" s="89"/>
      <c r="G254" s="89"/>
      <c r="H254" s="89"/>
      <c r="I254" s="89"/>
      <c r="J254" s="89"/>
      <c r="K254" s="89"/>
    </row>
    <row r="255" spans="2:11">
      <c r="B255" s="91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89"/>
      <c r="C256" s="89"/>
      <c r="D256" s="89"/>
      <c r="E256" s="89"/>
      <c r="F256" s="89"/>
      <c r="G256" s="89"/>
      <c r="H256" s="89"/>
      <c r="I256" s="89"/>
      <c r="J256" s="89"/>
      <c r="K256" s="89"/>
    </row>
    <row r="257" spans="2:11">
      <c r="B257" s="89"/>
      <c r="C257" s="89"/>
      <c r="D257" s="89"/>
      <c r="E257" s="89"/>
      <c r="F257" s="89"/>
      <c r="G257" s="89"/>
      <c r="H257" s="89"/>
      <c r="I257" s="89"/>
      <c r="J257" s="89"/>
      <c r="K257" s="89"/>
    </row>
    <row r="258" spans="2:11">
      <c r="B258" s="89"/>
      <c r="C258" s="89"/>
      <c r="D258" s="89"/>
      <c r="E258" s="89"/>
      <c r="F258" s="89"/>
      <c r="G258" s="89"/>
      <c r="H258" s="89"/>
      <c r="I258" s="89"/>
      <c r="J258" s="89"/>
      <c r="K258" s="89"/>
    </row>
    <row r="259" spans="2:11">
      <c r="B259" s="89"/>
      <c r="C259" s="89"/>
      <c r="D259" s="89"/>
      <c r="E259" s="89"/>
      <c r="F259" s="89"/>
      <c r="G259" s="89"/>
      <c r="H259" s="89"/>
      <c r="I259" s="89"/>
      <c r="J259" s="89"/>
      <c r="K259" s="89"/>
    </row>
    <row r="260" spans="2:11">
      <c r="B260" s="89"/>
      <c r="C260" s="89"/>
      <c r="D260" s="89"/>
      <c r="E260" s="89"/>
      <c r="F260" s="89"/>
      <c r="G260" s="89"/>
      <c r="H260" s="89"/>
      <c r="I260" s="89"/>
      <c r="J260" s="89"/>
      <c r="K260" s="89"/>
    </row>
    <row r="261" spans="2:11">
      <c r="B261" s="89"/>
      <c r="C261" s="89"/>
      <c r="D261" s="89"/>
      <c r="E261" s="89"/>
      <c r="F261" s="89"/>
      <c r="G261" s="89"/>
      <c r="H261" s="89"/>
      <c r="I261" s="89"/>
      <c r="J261" s="89"/>
      <c r="K261" s="89"/>
    </row>
    <row r="262" spans="2:11">
      <c r="B262" s="89"/>
      <c r="C262" s="89"/>
      <c r="D262" s="89"/>
      <c r="E262" s="89"/>
      <c r="F262" s="89"/>
      <c r="G262" s="89"/>
      <c r="H262" s="89"/>
      <c r="I262" s="89"/>
      <c r="J262" s="89"/>
      <c r="K262" s="89"/>
    </row>
    <row r="263" spans="2:11">
      <c r="B263" s="89"/>
      <c r="C263" s="89"/>
      <c r="D263" s="89"/>
      <c r="E263" s="89"/>
      <c r="F263" s="89"/>
      <c r="G263" s="89"/>
      <c r="H263" s="89"/>
      <c r="I263" s="89"/>
      <c r="J263" s="89"/>
      <c r="K263" s="89"/>
    </row>
    <row r="264" spans="2:11">
      <c r="B264" s="89"/>
      <c r="C264" s="89"/>
      <c r="D264" s="89"/>
      <c r="E264" s="89"/>
      <c r="F264" s="89"/>
      <c r="G264" s="89"/>
      <c r="H264" s="89"/>
      <c r="I264" s="89"/>
      <c r="J264" s="89"/>
      <c r="K264" s="89"/>
    </row>
    <row r="265" spans="2:11">
      <c r="B265" s="89"/>
      <c r="C265" s="89"/>
      <c r="D265" s="89"/>
      <c r="E265" s="89"/>
      <c r="F265" s="89"/>
      <c r="G265" s="89"/>
      <c r="H265" s="89"/>
      <c r="I265" s="89"/>
      <c r="J265" s="89"/>
      <c r="K265" s="89"/>
    </row>
    <row r="266" spans="2:11">
      <c r="B266" s="89"/>
      <c r="C266" s="89"/>
      <c r="D266" s="89"/>
      <c r="E266" s="89"/>
      <c r="F266" s="89"/>
      <c r="G266" s="89"/>
      <c r="H266" s="89"/>
      <c r="I266" s="89"/>
      <c r="J266" s="89"/>
      <c r="K266" s="89"/>
    </row>
    <row r="267" spans="2:11">
      <c r="B267" s="91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89"/>
      <c r="C268" s="89"/>
      <c r="D268" s="89"/>
      <c r="E268" s="89"/>
      <c r="F268" s="89"/>
      <c r="G268" s="89"/>
      <c r="H268" s="89"/>
      <c r="I268" s="89"/>
      <c r="J268" s="89"/>
      <c r="K268" s="89"/>
    </row>
    <row r="269" spans="2:11">
      <c r="B269" s="89"/>
      <c r="C269" s="89"/>
      <c r="D269" s="89"/>
      <c r="E269" s="89"/>
      <c r="F269" s="89"/>
      <c r="G269" s="89"/>
      <c r="H269" s="89"/>
      <c r="I269" s="89"/>
      <c r="J269" s="89"/>
      <c r="K269" s="89"/>
    </row>
    <row r="270" spans="2:11">
      <c r="B270" s="89"/>
      <c r="C270" s="89"/>
      <c r="D270" s="89"/>
      <c r="E270" s="89"/>
      <c r="F270" s="89"/>
      <c r="G270" s="89"/>
      <c r="H270" s="89"/>
      <c r="I270" s="89"/>
      <c r="J270" s="89"/>
      <c r="K270" s="89"/>
    </row>
    <row r="271" spans="2:11">
      <c r="B271" s="89"/>
      <c r="C271" s="89"/>
      <c r="D271" s="89"/>
      <c r="E271" s="89"/>
      <c r="F271" s="89"/>
      <c r="G271" s="89"/>
      <c r="H271" s="89"/>
      <c r="I271" s="89"/>
      <c r="J271" s="89"/>
      <c r="K271" s="89"/>
    </row>
    <row r="272" spans="2:11">
      <c r="B272" s="89"/>
      <c r="C272" s="89"/>
      <c r="D272" s="89"/>
      <c r="E272" s="89"/>
      <c r="F272" s="89"/>
      <c r="G272" s="89"/>
      <c r="H272" s="89"/>
      <c r="I272" s="89"/>
      <c r="J272" s="89"/>
      <c r="K272" s="89"/>
    </row>
    <row r="273" spans="2:11">
      <c r="B273" s="89"/>
      <c r="C273" s="89"/>
      <c r="D273" s="89"/>
      <c r="E273" s="89"/>
      <c r="F273" s="89"/>
      <c r="G273" s="89"/>
      <c r="H273" s="89"/>
      <c r="I273" s="89"/>
      <c r="J273" s="89"/>
      <c r="K273" s="89"/>
    </row>
    <row r="274" spans="2:11">
      <c r="B274" s="89"/>
      <c r="C274" s="89"/>
      <c r="D274" s="89"/>
      <c r="E274" s="89"/>
      <c r="F274" s="89"/>
      <c r="G274" s="89"/>
      <c r="H274" s="89"/>
      <c r="I274" s="89"/>
      <c r="J274" s="89"/>
      <c r="K274" s="89"/>
    </row>
    <row r="275" spans="2:11">
      <c r="B275" s="89"/>
      <c r="C275" s="89"/>
      <c r="D275" s="89"/>
      <c r="E275" s="89"/>
      <c r="F275" s="89"/>
      <c r="G275" s="89"/>
      <c r="H275" s="89"/>
      <c r="I275" s="89"/>
      <c r="J275" s="89"/>
      <c r="K275" s="89"/>
    </row>
    <row r="276" spans="2:11">
      <c r="B276" s="89"/>
      <c r="C276" s="89"/>
      <c r="D276" s="89"/>
      <c r="E276" s="89"/>
      <c r="F276" s="89"/>
      <c r="G276" s="89"/>
      <c r="H276" s="89"/>
      <c r="I276" s="89"/>
      <c r="J276" s="89"/>
      <c r="K276" s="89"/>
    </row>
    <row r="277" spans="2:11">
      <c r="B277" s="89"/>
      <c r="C277" s="89"/>
      <c r="D277" s="89"/>
      <c r="E277" s="89"/>
      <c r="F277" s="89"/>
      <c r="G277" s="89"/>
      <c r="H277" s="89"/>
      <c r="I277" s="89"/>
      <c r="J277" s="89"/>
      <c r="K277" s="89"/>
    </row>
    <row r="278" spans="2:11">
      <c r="B278" s="89"/>
      <c r="C278" s="89"/>
      <c r="D278" s="89"/>
      <c r="E278" s="89"/>
      <c r="F278" s="89"/>
      <c r="G278" s="89"/>
      <c r="H278" s="89"/>
      <c r="I278" s="89"/>
      <c r="J278" s="89"/>
      <c r="K278" s="89"/>
    </row>
    <row r="279" spans="2:11">
      <c r="B279" s="89"/>
      <c r="C279" s="89"/>
      <c r="D279" s="89"/>
      <c r="E279" s="89"/>
      <c r="F279" s="89"/>
      <c r="G279" s="89"/>
      <c r="H279" s="89"/>
      <c r="I279" s="89"/>
      <c r="J279" s="89"/>
      <c r="K279" s="89"/>
    </row>
    <row r="280" spans="2:11">
      <c r="B280" s="89"/>
      <c r="C280" s="89"/>
      <c r="D280" s="89"/>
      <c r="E280" s="89"/>
      <c r="F280" s="89"/>
      <c r="G280" s="89"/>
      <c r="H280" s="89"/>
      <c r="I280" s="89"/>
      <c r="J280" s="89"/>
      <c r="K280" s="89"/>
    </row>
    <row r="281" spans="2:11"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91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1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1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1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1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1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1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1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1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1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1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1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1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1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1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1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1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1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1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1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1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1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1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1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1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1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1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1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1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1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1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1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1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1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1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1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1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1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1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1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1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1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1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1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1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1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1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1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1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1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1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89"/>
      <c r="C333" s="89"/>
      <c r="D333" s="89"/>
      <c r="E333" s="89"/>
      <c r="F333" s="89"/>
      <c r="G333" s="89"/>
      <c r="H333" s="89"/>
      <c r="I333" s="89"/>
      <c r="J333" s="89"/>
      <c r="K333" s="89"/>
    </row>
    <row r="334" spans="2:11">
      <c r="B334" s="89"/>
      <c r="C334" s="89"/>
      <c r="D334" s="89"/>
      <c r="E334" s="89"/>
      <c r="F334" s="89"/>
      <c r="G334" s="89"/>
      <c r="H334" s="89"/>
      <c r="I334" s="89"/>
      <c r="J334" s="89"/>
      <c r="K334" s="89"/>
    </row>
    <row r="335" spans="2:11">
      <c r="B335" s="89"/>
      <c r="C335" s="89"/>
      <c r="D335" s="89"/>
      <c r="E335" s="89"/>
      <c r="F335" s="89"/>
      <c r="G335" s="89"/>
      <c r="H335" s="89"/>
      <c r="I335" s="89"/>
      <c r="J335" s="89"/>
      <c r="K335" s="89"/>
    </row>
  </sheetData>
  <mergeCells count="1">
    <mergeCell ref="B3:B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&amp;R5.林      業</oddHeader>
    <oddFooter>&amp;C-42-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E-1</vt:lpstr>
      <vt:lpstr>E-2</vt:lpstr>
      <vt:lpstr>'E-1'!Print_Area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2017-05-24T04:43:42Z</dcterms:created>
  <dcterms:modified xsi:type="dcterms:W3CDTF">2017-05-24T07:53:40Z</dcterms:modified>
</cp:coreProperties>
</file>