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9"/>
  <workbookPr/>
  <xr:revisionPtr revIDLastSave="6" documentId="11_F9D42A7855575C2FED616436465DCE3AA742418E" xr6:coauthVersionLast="47" xr6:coauthVersionMax="47" xr10:uidLastSave="{4696860B-000C-47B6-B5D6-ADC51835ED17}"/>
  <bookViews>
    <workbookView xWindow="0" yWindow="0" windowWidth="0" windowHeight="0" xr2:uid="{00000000-000D-0000-FFFF-FFFF00000000}"/>
  </bookViews>
  <sheets>
    <sheet name="仕様項目確認表" sheetId="1" r:id="rId1"/>
  </sheets>
  <definedNames>
    <definedName name="_xlnm._FilterDatabase" localSheetId="0" hidden="1">仕様項目確認表!$A$13:$K$59</definedName>
    <definedName name="_xlnm.Print_Area" localSheetId="0">仕様項目確認表!$A$1:$K$62</definedName>
    <definedName name="_xlnm.Print_Titles" localSheetId="0">仕様項目確認表!$1:$13</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1" l="1"/>
  <c r="G11" i="1"/>
  <c r="E11" i="1"/>
  <c r="C11" i="1"/>
  <c r="K11" i="1" s="1"/>
</calcChain>
</file>

<file path=xl/sharedStrings.xml><?xml version="1.0" encoding="utf-8"?>
<sst xmlns="http://schemas.openxmlformats.org/spreadsheetml/2006/main" count="168" uniqueCount="127">
  <si>
    <t>様式4　仕様項目確認表</t>
  </si>
  <si>
    <t>業務名　坂井市複合機賃貸借及び保守業務</t>
  </si>
  <si>
    <t>事業者名</t>
  </si>
  <si>
    <t>【記載要領】</t>
  </si>
  <si>
    <t>1　「対応可否」は、各要件を満たす場合は「○」、代替方法等により同等以上と判断する場合は「△」、満たさない場合は「×」を選択してください。</t>
  </si>
  <si>
    <t>2　「対応方法・提案仕様」には、要件を満たす具体的な機能、数値、構成又は代替方法を記載してください。単に「対応可」とする記載は避けてください。</t>
  </si>
  <si>
    <t>3　「提供区分」は、「標準」「オプション」「ソフトウェア」「設定対応」「その他」から選択してください。</t>
  </si>
  <si>
    <t>4　確認根拠となる製品カタログ、仕様書、補足資料等の資料名及び掲載ページを記載してください。カタログ等で確認できない場合は、補足資料を添付してください。</t>
  </si>
  <si>
    <t>5　提案する構成で必要となる機器、オプション、ソフトウェア、ライセンス及び設定費用は、基本見積額に含めるものとします。</t>
  </si>
  <si>
    <t>確認状況</t>
  </si>
  <si>
    <t>全項目</t>
  </si>
  <si>
    <t>○</t>
  </si>
  <si>
    <t>△</t>
  </si>
  <si>
    <t>×</t>
  </si>
  <si>
    <t>未入力</t>
  </si>
  <si>
    <t>No.</t>
  </si>
  <si>
    <t>区分</t>
  </si>
  <si>
    <t>仕様項目</t>
  </si>
  <si>
    <t>要求内容</t>
  </si>
  <si>
    <t>対応可否</t>
  </si>
  <si>
    <t>対応方法・提案仕様</t>
  </si>
  <si>
    <t>提供区分</t>
  </si>
  <si>
    <t>提案製品名・型番</t>
  </si>
  <si>
    <t>確認資料名</t>
  </si>
  <si>
    <t>掲載頁</t>
  </si>
  <si>
    <t>備考</t>
  </si>
  <si>
    <t>1 複合機仕様</t>
  </si>
  <si>
    <t>複写方式</t>
  </si>
  <si>
    <t>デジタル方式</t>
  </si>
  <si>
    <t>メモリー</t>
  </si>
  <si>
    <t>4GB以上</t>
  </si>
  <si>
    <t>内蔵ストレージ容量</t>
  </si>
  <si>
    <t>256GB以上</t>
  </si>
  <si>
    <t>インターフェイス</t>
  </si>
  <si>
    <t>1000BASE-T／100BASE-TX／10BASE-Tに対応すること</t>
  </si>
  <si>
    <t>対応プロトコル</t>
  </si>
  <si>
    <t>TCP/IPに対応すること</t>
  </si>
  <si>
    <t>ファーストコピータイム</t>
  </si>
  <si>
    <t>モノクロ5.5秒（A4横）以内、フルカラー7.5秒（A4横）以内</t>
  </si>
  <si>
    <t>ウォームアップタイム</t>
  </si>
  <si>
    <t>60秒以下</t>
  </si>
  <si>
    <t>複写（用紙）サイズ</t>
  </si>
  <si>
    <t>A3からはがきまで対応すること</t>
  </si>
  <si>
    <t>給紙方式（量）</t>
  </si>
  <si>
    <t>500枚以上×4段トレイ及び100枚以上の手差しトレイを有すること</t>
  </si>
  <si>
    <t>用紙紙厚</t>
  </si>
  <si>
    <t>給紙トレイ及び手差しトレイにおいて52～256g/㎡以上の用紙に対応すること</t>
  </si>
  <si>
    <t>両面コピー・印刷</t>
  </si>
  <si>
    <t>自動両面コピー及び印刷が可能であること</t>
  </si>
  <si>
    <t>複写・プリント速度</t>
  </si>
  <si>
    <t>モノクロ及びフルカラーともに、A4横60枚／分以上、A3 32枚／分以上</t>
  </si>
  <si>
    <t>スキャナ読み取り速度</t>
  </si>
  <si>
    <t>モノクロ及びフルカラーともに、片面原稿100ページ／分以上、両面原稿200ページ／分以上</t>
  </si>
  <si>
    <t>縮小拡大機能</t>
  </si>
  <si>
    <t>25％～400％の範囲で1％刻みに設定可能であること</t>
  </si>
  <si>
    <t>自動原稿送り</t>
  </si>
  <si>
    <t>原稿積載枚数250枚以上</t>
  </si>
  <si>
    <t>フィニッシャー</t>
  </si>
  <si>
    <t>15枚以上の中綴じ及び集約製本印刷、ソート・スタック出力、コーナー留め・2箇所留め、50枚以上のステープル、2穴パンチが可能であること</t>
  </si>
  <si>
    <t>解像度</t>
  </si>
  <si>
    <t>書込時1,800dpi×600dpi以上</t>
  </si>
  <si>
    <t>並行処理</t>
  </si>
  <si>
    <t>プリント出力中にコピー出力を割り込ませた場合、コピー終了後に中断したプリント出力を容易に再開できること</t>
  </si>
  <si>
    <t>モノカラー料金</t>
  </si>
  <si>
    <t>モノカラー料金をモノクロ料金と同額とすること</t>
  </si>
  <si>
    <t>テキスト付きPDF</t>
  </si>
  <si>
    <t>テキスト付きPDFファイルを生成できること</t>
  </si>
  <si>
    <t>電源</t>
  </si>
  <si>
    <t>100V・15A電源を2本以下で使用すること</t>
  </si>
  <si>
    <t>特殊用紙等への対応</t>
  </si>
  <si>
    <t>大量印刷、凹凸のある用紙、厚紙及びコート紙への印刷等に対応できること</t>
  </si>
  <si>
    <t>2 プリンタ共通機能</t>
  </si>
  <si>
    <t>出力環境のセキュリティ等</t>
  </si>
  <si>
    <t>ミスプリント等の不要なジョブを紙に出力せず削除でき、放置プリント及び他職員による取り違えを防止できる機能を備えること</t>
  </si>
  <si>
    <t>プリント速度</t>
  </si>
  <si>
    <t>複写・プリント速度は複合機基本仕様に準ずること</t>
  </si>
  <si>
    <t>3 スキャナ共通機能</t>
  </si>
  <si>
    <t>スキャン条件の選択</t>
  </si>
  <si>
    <t>カラー又はモノクロ、原稿サイズ、片面又は両面、保存データ形式等を選択してスキャンできること</t>
  </si>
  <si>
    <t>読み取り解像度</t>
  </si>
  <si>
    <t>最大600dpi以上</t>
  </si>
  <si>
    <t>読み取り原稿サイズ</t>
  </si>
  <si>
    <t>原稿ガラス及び自動原稿送り装置によりA3サイズまで読み取り可能であること</t>
  </si>
  <si>
    <t>両面同時読み取り</t>
  </si>
  <si>
    <t>自動原稿送り装置により原稿の両面を1回の搬送で同時に読み取り可能であること</t>
  </si>
  <si>
    <t>画像方向の自動補正</t>
  </si>
  <si>
    <t>原稿の向きを判別し、読み取り画像の向きを自動補正できること</t>
  </si>
  <si>
    <t>搬送異常の検知</t>
  </si>
  <si>
    <t>原稿の重送その他の搬送異常を検知し、読み取りを停止する機能を有すること</t>
  </si>
  <si>
    <t>共有フォルダーへの保存</t>
  </si>
  <si>
    <t>指定したネットワーク上の一つ又は複数の共有フォルダーにPDF形式で保存でき、必要に応じてTIFF又はJPEG形式を選択できること</t>
  </si>
  <si>
    <t>セキュリティPDF</t>
  </si>
  <si>
    <t>パスワード付きPDF及び印刷制限付きPDFを生成できること</t>
  </si>
  <si>
    <t>ファイル形式</t>
  </si>
  <si>
    <t>メーカー独自のファイル形式を生成しないこと</t>
  </si>
  <si>
    <t>4 FAX共通機能</t>
  </si>
  <si>
    <t>通信履歴</t>
  </si>
  <si>
    <t>送信者、送信枚数、送信先、送信日時、送信結果等の通信履歴を確認及び収集できること</t>
  </si>
  <si>
    <t>誤送信防止</t>
  </si>
  <si>
    <t>宛先の確認、宛先番号の再入力その他の方法により誤送信を防止する機能を有すること</t>
  </si>
  <si>
    <t>排紙先の分離</t>
  </si>
  <si>
    <t>FAX受信文書とコピー・プリント文書を異なる排紙先に排出できること</t>
  </si>
  <si>
    <t>5 ICカード認証機能</t>
  </si>
  <si>
    <t>ICカードによる個人認証</t>
  </si>
  <si>
    <t>既存の職員証（FeliCa）により個人認証を行い、利用者を識別するとともに、プリンタ、コピー及びスキャナ機能の利用を管理できること</t>
  </si>
  <si>
    <t>認証後出力</t>
  </si>
  <si>
    <t>パソコンから出力したデータを留め置き、ICカードによる個人認証後に複合機を操作して出力できること</t>
  </si>
  <si>
    <t>職員情報及び代替認証</t>
  </si>
  <si>
    <t>カードIDと職員情報を用いて個人認証でき、カードを保有しない職員又はカード不調時にカード以外の方法でも個人認証できること</t>
  </si>
  <si>
    <t>サーバレス方式</t>
  </si>
  <si>
    <t>新たな認証サーバ又はプリンタサーバ等を導入せず、サーバレス方式により認証印刷を実現すること</t>
  </si>
  <si>
    <t>職員情報の一括管理</t>
  </si>
  <si>
    <t>複合機ごとに同一情報を個別入力することなく、一括登録、複製その他の方法により職員情報を効率的に管理・更新できること</t>
  </si>
  <si>
    <t>カード失効処理</t>
  </si>
  <si>
    <t>職員証の紛失時に当該カードの失効処理ができること</t>
  </si>
  <si>
    <t>どこでも印刷</t>
  </si>
  <si>
    <t>職員用端末から出力指示した印刷データを、同一ネットワーク内にある本契約導入複合機のいずれからでも出力できること</t>
  </si>
  <si>
    <t>共通プリンタドライバ</t>
  </si>
  <si>
    <t>導入及び初期設定時の職員負担を軽減でき、機種を問わず共通のプリンタドライバにより出力できること</t>
  </si>
  <si>
    <t>利用実績の集計</t>
  </si>
  <si>
    <t>個人又は任意のグループごとに、モノクロコピー、カラーコピー及びプリントの出力枚数を確認でき、CSV形式その他の一般的な形式で出力できること</t>
  </si>
  <si>
    <t>必要構成及び保守</t>
  </si>
  <si>
    <t>必要なカードリーダー、認証装置、追加オプション、ソフトウェア、ライセンス及び設定等を提供し、契約期間中の保守並びに導入・設定マニュアルを提供すること</t>
  </si>
  <si>
    <t>上記の記載内容は、提案する機器・構成における対応内容と相違ありません。</t>
  </si>
  <si>
    <t>作成日</t>
  </si>
  <si>
    <t>令和　　年　　月　　日</t>
  </si>
  <si>
    <t>担当者名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</si>
</sst>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6"/>
      <color rgb="FFFFFFFF"/>
      <name val="游ゴシック"/>
    </font>
    <font>
      <b/>
      <sz val="11"/>
      <name val="游ゴシック"/>
    </font>
    <font>
      <b/>
      <sz val="11"/>
      <name val="Calibri"/>
    </font>
    <font>
      <sz val="11"/>
      <color rgb="FF0000FF"/>
      <name val="Calibri"/>
    </font>
    <font>
      <b/>
      <sz val="11"/>
      <color rgb="FFFFFFFF"/>
      <name val="Calibri"/>
    </font>
    <font>
      <sz val="9"/>
      <color rgb="FF666666"/>
      <name val="游ゴシック"/>
    </font>
    <font>
      <b/>
      <sz val="10"/>
      <color rgb="FFFFFFFF"/>
      <name val="游ゴシック"/>
    </font>
    <font>
      <sz val="9"/>
      <color rgb="FF0000FF"/>
      <name val="游ゴシック"/>
    </font>
    <font>
      <b/>
      <sz val="9"/>
      <color rgb="FFFF0000"/>
      <name val="游ゴシック"/>
    </font>
    <font>
      <b/>
      <sz val="11"/>
      <color rgb="FFFF0000"/>
      <name val="Calibri"/>
      <family val="2"/>
      <scheme val="minor"/>
    </font>
  </fonts>
  <fills count="10">
    <fill>
      <patternFill patternType="none"/>
    </fill>
    <fill>
      <patternFill patternType="gray125"/>
    </fill>
    <fill>
      <patternFill patternType="solid">
        <fgColor rgb="FF1F4E78"/>
      </patternFill>
    </fill>
    <fill>
      <patternFill patternType="solid">
        <fgColor rgb="FFE7E6E6"/>
      </patternFill>
    </fill>
    <fill>
      <patternFill patternType="solid">
        <fgColor rgb="FFFFFBE6"/>
      </patternFill>
    </fill>
    <fill>
      <patternFill patternType="solid">
        <fgColor rgb="FFD9EAF7"/>
      </patternFill>
    </fill>
    <fill>
      <patternFill patternType="solid">
        <fgColor rgb="FFE2F0D9"/>
      </patternFill>
    </fill>
    <fill>
      <patternFill patternType="solid">
        <fgColor rgb="FFFFF2CC"/>
      </patternFill>
    </fill>
    <fill>
      <patternFill patternType="solid">
        <fgColor rgb="FFFCE4D6"/>
      </patternFill>
    </fill>
    <fill>
      <patternFill patternType="solid">
        <fgColor rgb="FFE4DFEC"/>
      </patternFill>
    </fill>
  </fills>
  <borders count="5">
    <border>
      <left/>
      <right/>
      <top/>
      <bottom/>
      <diagonal/>
    </border>
    <border>
      <left/>
      <right/>
      <top/>
      <bottom style="thin">
        <color rgb="FFA6A6A6"/>
      </bottom>
      <diagonal/>
    </border>
    <border>
      <left/>
      <right/>
      <top style="thin">
        <color rgb="FFA6A6A6"/>
      </top>
      <bottom style="thin">
        <color rgb="FFA6A6A6"/>
      </bottom>
      <diagonal/>
    </border>
    <border>
      <left/>
      <right/>
      <top style="medium">
        <color rgb="FF1F4E78"/>
      </top>
      <bottom style="medium">
        <color rgb="FF1F4E78"/>
      </bottom>
      <diagonal/>
    </border>
    <border>
      <left/>
      <right/>
      <top/>
      <bottom style="hair">
        <color rgb="FFD9D9D9"/>
      </bottom>
      <diagonal/>
    </border>
  </borders>
  <cellStyleXfs count="1">
    <xf numFmtId="0" fontId="0" fillId="0" borderId="0"/>
  </cellStyleXfs>
  <cellXfs count="25">
    <xf numFmtId="0" fontId="0" fillId="0" borderId="0" xfId="0"/>
    <xf numFmtId="0" fontId="4" fillId="4" borderId="1" xfId="0" applyFont="1" applyFill="1" applyBorder="1"/>
    <xf numFmtId="0" fontId="5" fillId="2" borderId="2" xfId="0" applyFont="1" applyFill="1" applyBorder="1" applyAlignment="1">
      <alignment horizontal="center"/>
    </xf>
    <xf numFmtId="0" fontId="3" fillId="3" borderId="2" xfId="0" applyFont="1" applyFill="1" applyBorder="1" applyAlignment="1">
      <alignment horizontal="center"/>
    </xf>
    <xf numFmtId="0" fontId="3" fillId="0" borderId="2" xfId="0" applyFont="1" applyBorder="1" applyAlignment="1">
      <alignment horizontal="center"/>
    </xf>
    <xf numFmtId="0" fontId="7" fillId="2" borderId="3" xfId="0" applyFont="1" applyFill="1" applyBorder="1" applyAlignment="1">
      <alignment horizontal="center" vertical="center" wrapText="1"/>
    </xf>
    <xf numFmtId="0" fontId="6" fillId="0" borderId="4" xfId="0" applyFont="1" applyBorder="1" applyAlignment="1">
      <alignment horizontal="center" vertical="top" wrapText="1"/>
    </xf>
    <xf numFmtId="0" fontId="6" fillId="5" borderId="4" xfId="0" applyFont="1" applyFill="1" applyBorder="1" applyAlignment="1">
      <alignment horizontal="left" vertical="top" wrapText="1"/>
    </xf>
    <xf numFmtId="0" fontId="6" fillId="0" borderId="4" xfId="0" applyFont="1" applyBorder="1" applyAlignment="1">
      <alignment horizontal="left" vertical="top" wrapText="1"/>
    </xf>
    <xf numFmtId="0" fontId="8" fillId="4" borderId="4" xfId="0" applyFont="1" applyFill="1" applyBorder="1" applyAlignment="1">
      <alignment horizontal="center" vertical="top" wrapText="1"/>
    </xf>
    <xf numFmtId="0" fontId="8" fillId="4" borderId="4" xfId="0" applyFont="1" applyFill="1" applyBorder="1" applyAlignment="1">
      <alignment horizontal="left" vertical="top" wrapText="1"/>
    </xf>
    <xf numFmtId="0" fontId="6" fillId="6" borderId="4" xfId="0" applyFont="1" applyFill="1" applyBorder="1" applyAlignment="1">
      <alignment horizontal="left" vertical="top" wrapText="1"/>
    </xf>
    <xf numFmtId="0" fontId="6" fillId="7" borderId="4" xfId="0" applyFont="1" applyFill="1" applyBorder="1" applyAlignment="1">
      <alignment horizontal="left" vertical="top" wrapText="1"/>
    </xf>
    <xf numFmtId="0" fontId="6" fillId="8" borderId="4" xfId="0" applyFont="1" applyFill="1" applyBorder="1" applyAlignment="1">
      <alignment horizontal="left" vertical="top" wrapText="1"/>
    </xf>
    <xf numFmtId="0" fontId="6" fillId="9" borderId="4" xfId="0" applyFont="1" applyFill="1" applyBorder="1" applyAlignment="1">
      <alignment horizontal="left" vertical="top" wrapText="1"/>
    </xf>
    <xf numFmtId="0" fontId="1" fillId="2" borderId="0" xfId="0" applyFont="1" applyFill="1" applyAlignment="1">
      <alignment horizontal="center" vertical="center"/>
    </xf>
    <xf numFmtId="0" fontId="6" fillId="0" borderId="0" xfId="0" applyFont="1" applyAlignment="1">
      <alignment vertical="top" wrapText="1"/>
    </xf>
    <xf numFmtId="0" fontId="3" fillId="0" borderId="0" xfId="0" applyFont="1" applyAlignment="1">
      <alignment horizontal="center"/>
    </xf>
    <xf numFmtId="0" fontId="3" fillId="3" borderId="1" xfId="0" applyFont="1" applyFill="1" applyBorder="1" applyAlignment="1">
      <alignment horizontal="center"/>
    </xf>
    <xf numFmtId="0" fontId="9" fillId="0" borderId="0" xfId="0" applyFont="1" applyAlignment="1">
      <alignment vertical="top" wrapText="1"/>
    </xf>
    <xf numFmtId="0" fontId="0" fillId="0" borderId="0" xfId="0" applyAlignment="1"/>
    <xf numFmtId="0" fontId="2" fillId="0" borderId="1" xfId="0" applyFont="1" applyBorder="1" applyAlignment="1"/>
    <xf numFmtId="0" fontId="0" fillId="0" borderId="1" xfId="0" applyBorder="1" applyAlignment="1"/>
    <xf numFmtId="0" fontId="5" fillId="2" borderId="0" xfId="0" applyFont="1" applyFill="1" applyAlignment="1"/>
    <xf numFmtId="0" fontId="10" fillId="0" borderId="0" xfId="0" applyFont="1" applyAlignment="1"/>
  </cellXfs>
  <cellStyles count="1">
    <cellStyle name="標準" xfId="0" builtinId="0"/>
  </cellStyles>
  <dxfs count="3">
    <dxf>
      <fill>
        <patternFill patternType="solid">
          <fgColor rgb="FFF4CCCC"/>
        </patternFill>
      </fill>
    </dxf>
    <dxf>
      <fill>
        <patternFill patternType="solid">
          <fgColor rgb="FFFFF2CC"/>
        </patternFill>
      </fill>
    </dxf>
    <dxf>
      <fill>
        <patternFill patternType="solid">
          <fgColor rgb="FFE2F0D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2"/>
  <sheetViews>
    <sheetView showGridLines="0" tabSelected="1" workbookViewId="0">
      <pane ySplit="13" topLeftCell="A14" activePane="bottomLeft" state="frozen"/>
      <selection pane="bottomLeft" activeCell="A9" sqref="A9:K9"/>
    </sheetView>
  </sheetViews>
  <sheetFormatPr defaultRowHeight="15"/>
  <cols>
    <col min="1" max="1" width="6" customWidth="1"/>
    <col min="2" max="2" width="19" customWidth="1"/>
    <col min="3" max="3" width="23" customWidth="1"/>
    <col min="4" max="4" width="52" customWidth="1"/>
    <col min="5" max="5" width="10" customWidth="1"/>
    <col min="6" max="6" width="40" customWidth="1"/>
    <col min="7" max="7" width="15" customWidth="1"/>
    <col min="8" max="9" width="25" customWidth="1"/>
    <col min="10" max="10" width="9" customWidth="1"/>
    <col min="11" max="11" width="28" customWidth="1"/>
  </cols>
  <sheetData>
    <row r="1" spans="1:11" ht="30" customHeight="1">
      <c r="A1" s="15" t="s">
        <v>0</v>
      </c>
      <c r="B1" s="20"/>
      <c r="C1" s="20"/>
      <c r="D1" s="20"/>
      <c r="E1" s="20"/>
      <c r="F1" s="20"/>
      <c r="G1" s="20"/>
      <c r="H1" s="20"/>
      <c r="I1" s="20"/>
      <c r="J1" s="20"/>
      <c r="K1" s="20"/>
    </row>
    <row r="2" spans="1:11">
      <c r="A2" s="21" t="s">
        <v>1</v>
      </c>
      <c r="B2" s="22"/>
      <c r="C2" s="22"/>
      <c r="D2" s="22"/>
      <c r="E2" s="22"/>
      <c r="F2" s="22"/>
      <c r="G2" s="22"/>
      <c r="H2" s="22"/>
      <c r="I2" s="18" t="s">
        <v>2</v>
      </c>
      <c r="J2" s="22"/>
      <c r="K2" s="1"/>
    </row>
    <row r="4" spans="1:11">
      <c r="A4" s="23" t="s">
        <v>3</v>
      </c>
      <c r="B4" s="20"/>
      <c r="C4" s="20"/>
      <c r="D4" s="20"/>
      <c r="E4" s="20"/>
      <c r="F4" s="20"/>
      <c r="G4" s="20"/>
      <c r="H4" s="20"/>
      <c r="I4" s="20"/>
      <c r="J4" s="20"/>
      <c r="K4" s="20"/>
    </row>
    <row r="5" spans="1:11" ht="18" customHeight="1">
      <c r="A5" s="16" t="s">
        <v>4</v>
      </c>
      <c r="B5" s="20"/>
      <c r="C5" s="20"/>
      <c r="D5" s="20"/>
      <c r="E5" s="20"/>
      <c r="F5" s="20"/>
      <c r="G5" s="20"/>
      <c r="H5" s="20"/>
      <c r="I5" s="20"/>
      <c r="J5" s="20"/>
      <c r="K5" s="20"/>
    </row>
    <row r="6" spans="1:11" ht="24" customHeight="1">
      <c r="A6" s="16" t="s">
        <v>5</v>
      </c>
      <c r="B6" s="20"/>
      <c r="C6" s="20"/>
      <c r="D6" s="20"/>
      <c r="E6" s="20"/>
      <c r="F6" s="20"/>
      <c r="G6" s="20"/>
      <c r="H6" s="20"/>
      <c r="I6" s="20"/>
      <c r="J6" s="20"/>
      <c r="K6" s="20"/>
    </row>
    <row r="7" spans="1:11" ht="18" customHeight="1">
      <c r="A7" s="16" t="s">
        <v>6</v>
      </c>
      <c r="B7" s="20"/>
      <c r="C7" s="20"/>
      <c r="D7" s="20"/>
      <c r="E7" s="20"/>
      <c r="F7" s="20"/>
      <c r="G7" s="20"/>
      <c r="H7" s="20"/>
      <c r="I7" s="20"/>
      <c r="J7" s="20"/>
      <c r="K7" s="20"/>
    </row>
    <row r="8" spans="1:11" ht="24" customHeight="1">
      <c r="A8" s="16" t="s">
        <v>7</v>
      </c>
      <c r="B8" s="20"/>
      <c r="C8" s="20"/>
      <c r="D8" s="20"/>
      <c r="E8" s="20"/>
      <c r="F8" s="20"/>
      <c r="G8" s="20"/>
      <c r="H8" s="20"/>
      <c r="I8" s="20"/>
      <c r="J8" s="20"/>
      <c r="K8" s="20"/>
    </row>
    <row r="9" spans="1:11" ht="18" customHeight="1">
      <c r="A9" s="19" t="s">
        <v>8</v>
      </c>
      <c r="B9" s="24"/>
      <c r="C9" s="24"/>
      <c r="D9" s="24"/>
      <c r="E9" s="24"/>
      <c r="F9" s="24"/>
      <c r="G9" s="24"/>
      <c r="H9" s="24"/>
      <c r="I9" s="24"/>
      <c r="J9" s="24"/>
      <c r="K9" s="24"/>
    </row>
    <row r="11" spans="1:11">
      <c r="A11" s="2" t="s">
        <v>9</v>
      </c>
      <c r="B11" s="3" t="s">
        <v>10</v>
      </c>
      <c r="C11" s="4">
        <f>COUNTA(A14:A200)</f>
        <v>48</v>
      </c>
      <c r="D11" s="3" t="s">
        <v>11</v>
      </c>
      <c r="E11" s="4">
        <f>COUNTIF(E14:E200,"○")</f>
        <v>0</v>
      </c>
      <c r="F11" s="3" t="s">
        <v>12</v>
      </c>
      <c r="G11" s="4">
        <f>COUNTIF(E14:E200,"△")</f>
        <v>0</v>
      </c>
      <c r="H11" s="3" t="s">
        <v>13</v>
      </c>
      <c r="I11" s="4">
        <f>COUNTIF(E14:E200,"×")</f>
        <v>0</v>
      </c>
      <c r="J11" s="3" t="s">
        <v>14</v>
      </c>
      <c r="K11" s="4">
        <f>C11-E11-G11-I11</f>
        <v>48</v>
      </c>
    </row>
    <row r="13" spans="1:11" ht="33.950000000000003" customHeight="1">
      <c r="A13" s="5" t="s">
        <v>15</v>
      </c>
      <c r="B13" s="5" t="s">
        <v>16</v>
      </c>
      <c r="C13" s="5" t="s">
        <v>17</v>
      </c>
      <c r="D13" s="5" t="s">
        <v>18</v>
      </c>
      <c r="E13" s="5" t="s">
        <v>19</v>
      </c>
      <c r="F13" s="5" t="s">
        <v>20</v>
      </c>
      <c r="G13" s="5" t="s">
        <v>21</v>
      </c>
      <c r="H13" s="5" t="s">
        <v>22</v>
      </c>
      <c r="I13" s="5" t="s">
        <v>23</v>
      </c>
      <c r="J13" s="5" t="s">
        <v>24</v>
      </c>
      <c r="K13" s="5" t="s">
        <v>25</v>
      </c>
    </row>
    <row r="14" spans="1:11" ht="42" customHeight="1">
      <c r="A14" s="6">
        <v>1</v>
      </c>
      <c r="B14" s="7" t="s">
        <v>26</v>
      </c>
      <c r="C14" s="8" t="s">
        <v>27</v>
      </c>
      <c r="D14" s="8" t="s">
        <v>28</v>
      </c>
      <c r="E14" s="9"/>
      <c r="F14" s="10"/>
      <c r="G14" s="9"/>
      <c r="H14" s="10"/>
      <c r="I14" s="10"/>
      <c r="J14" s="9"/>
      <c r="K14" s="10"/>
    </row>
    <row r="15" spans="1:11" ht="42" customHeight="1">
      <c r="A15" s="6">
        <v>2</v>
      </c>
      <c r="B15" s="7" t="s">
        <v>26</v>
      </c>
      <c r="C15" s="8" t="s">
        <v>29</v>
      </c>
      <c r="D15" s="8" t="s">
        <v>30</v>
      </c>
      <c r="E15" s="9"/>
      <c r="F15" s="10"/>
      <c r="G15" s="9"/>
      <c r="H15" s="10"/>
      <c r="I15" s="10"/>
      <c r="J15" s="9"/>
      <c r="K15" s="10"/>
    </row>
    <row r="16" spans="1:11" ht="42" customHeight="1">
      <c r="A16" s="6">
        <v>3</v>
      </c>
      <c r="B16" s="7" t="s">
        <v>26</v>
      </c>
      <c r="C16" s="8" t="s">
        <v>31</v>
      </c>
      <c r="D16" s="8" t="s">
        <v>32</v>
      </c>
      <c r="E16" s="9"/>
      <c r="F16" s="10"/>
      <c r="G16" s="9"/>
      <c r="H16" s="10"/>
      <c r="I16" s="10"/>
      <c r="J16" s="9"/>
      <c r="K16" s="10"/>
    </row>
    <row r="17" spans="1:11" ht="42" customHeight="1">
      <c r="A17" s="6">
        <v>4</v>
      </c>
      <c r="B17" s="7" t="s">
        <v>26</v>
      </c>
      <c r="C17" s="8" t="s">
        <v>33</v>
      </c>
      <c r="D17" s="8" t="s">
        <v>34</v>
      </c>
      <c r="E17" s="9"/>
      <c r="F17" s="10"/>
      <c r="G17" s="9"/>
      <c r="H17" s="10"/>
      <c r="I17" s="10"/>
      <c r="J17" s="9"/>
      <c r="K17" s="10"/>
    </row>
    <row r="18" spans="1:11" ht="42" customHeight="1">
      <c r="A18" s="6">
        <v>5</v>
      </c>
      <c r="B18" s="7" t="s">
        <v>26</v>
      </c>
      <c r="C18" s="8" t="s">
        <v>35</v>
      </c>
      <c r="D18" s="8" t="s">
        <v>36</v>
      </c>
      <c r="E18" s="9"/>
      <c r="F18" s="10"/>
      <c r="G18" s="9"/>
      <c r="H18" s="10"/>
      <c r="I18" s="10"/>
      <c r="J18" s="9"/>
      <c r="K18" s="10"/>
    </row>
    <row r="19" spans="1:11" ht="42" customHeight="1">
      <c r="A19" s="6">
        <v>6</v>
      </c>
      <c r="B19" s="7" t="s">
        <v>26</v>
      </c>
      <c r="C19" s="8" t="s">
        <v>37</v>
      </c>
      <c r="D19" s="8" t="s">
        <v>38</v>
      </c>
      <c r="E19" s="9"/>
      <c r="F19" s="10"/>
      <c r="G19" s="9"/>
      <c r="H19" s="10"/>
      <c r="I19" s="10"/>
      <c r="J19" s="9"/>
      <c r="K19" s="10"/>
    </row>
    <row r="20" spans="1:11" ht="42" customHeight="1">
      <c r="A20" s="6">
        <v>7</v>
      </c>
      <c r="B20" s="7" t="s">
        <v>26</v>
      </c>
      <c r="C20" s="8" t="s">
        <v>39</v>
      </c>
      <c r="D20" s="8" t="s">
        <v>40</v>
      </c>
      <c r="E20" s="9"/>
      <c r="F20" s="10"/>
      <c r="G20" s="9"/>
      <c r="H20" s="10"/>
      <c r="I20" s="10"/>
      <c r="J20" s="9"/>
      <c r="K20" s="10"/>
    </row>
    <row r="21" spans="1:11" ht="42" customHeight="1">
      <c r="A21" s="6">
        <v>8</v>
      </c>
      <c r="B21" s="7" t="s">
        <v>26</v>
      </c>
      <c r="C21" s="8" t="s">
        <v>41</v>
      </c>
      <c r="D21" s="8" t="s">
        <v>42</v>
      </c>
      <c r="E21" s="9"/>
      <c r="F21" s="10"/>
      <c r="G21" s="9"/>
      <c r="H21" s="10"/>
      <c r="I21" s="10"/>
      <c r="J21" s="9"/>
      <c r="K21" s="10"/>
    </row>
    <row r="22" spans="1:11" ht="42" customHeight="1">
      <c r="A22" s="6">
        <v>9</v>
      </c>
      <c r="B22" s="7" t="s">
        <v>26</v>
      </c>
      <c r="C22" s="8" t="s">
        <v>43</v>
      </c>
      <c r="D22" s="8" t="s">
        <v>44</v>
      </c>
      <c r="E22" s="9"/>
      <c r="F22" s="10"/>
      <c r="G22" s="9"/>
      <c r="H22" s="10"/>
      <c r="I22" s="10"/>
      <c r="J22" s="9"/>
      <c r="K22" s="10"/>
    </row>
    <row r="23" spans="1:11" ht="42" customHeight="1">
      <c r="A23" s="6">
        <v>10</v>
      </c>
      <c r="B23" s="7" t="s">
        <v>26</v>
      </c>
      <c r="C23" s="8" t="s">
        <v>45</v>
      </c>
      <c r="D23" s="8" t="s">
        <v>46</v>
      </c>
      <c r="E23" s="9"/>
      <c r="F23" s="10"/>
      <c r="G23" s="9"/>
      <c r="H23" s="10"/>
      <c r="I23" s="10"/>
      <c r="J23" s="9"/>
      <c r="K23" s="10"/>
    </row>
    <row r="24" spans="1:11" ht="42" customHeight="1">
      <c r="A24" s="6">
        <v>11</v>
      </c>
      <c r="B24" s="7" t="s">
        <v>26</v>
      </c>
      <c r="C24" s="8" t="s">
        <v>47</v>
      </c>
      <c r="D24" s="8" t="s">
        <v>48</v>
      </c>
      <c r="E24" s="9"/>
      <c r="F24" s="10"/>
      <c r="G24" s="9"/>
      <c r="H24" s="10"/>
      <c r="I24" s="10"/>
      <c r="J24" s="9"/>
      <c r="K24" s="10"/>
    </row>
    <row r="25" spans="1:11" ht="42" customHeight="1">
      <c r="A25" s="6">
        <v>12</v>
      </c>
      <c r="B25" s="7" t="s">
        <v>26</v>
      </c>
      <c r="C25" s="8" t="s">
        <v>49</v>
      </c>
      <c r="D25" s="8" t="s">
        <v>50</v>
      </c>
      <c r="E25" s="9"/>
      <c r="F25" s="10"/>
      <c r="G25" s="9"/>
      <c r="H25" s="10"/>
      <c r="I25" s="10"/>
      <c r="J25" s="9"/>
      <c r="K25" s="10"/>
    </row>
    <row r="26" spans="1:11" ht="42" customHeight="1">
      <c r="A26" s="6">
        <v>13</v>
      </c>
      <c r="B26" s="7" t="s">
        <v>26</v>
      </c>
      <c r="C26" s="8" t="s">
        <v>51</v>
      </c>
      <c r="D26" s="8" t="s">
        <v>52</v>
      </c>
      <c r="E26" s="9"/>
      <c r="F26" s="10"/>
      <c r="G26" s="9"/>
      <c r="H26" s="10"/>
      <c r="I26" s="10"/>
      <c r="J26" s="9"/>
      <c r="K26" s="10"/>
    </row>
    <row r="27" spans="1:11" ht="42" customHeight="1">
      <c r="A27" s="6">
        <v>14</v>
      </c>
      <c r="B27" s="7" t="s">
        <v>26</v>
      </c>
      <c r="C27" s="8" t="s">
        <v>53</v>
      </c>
      <c r="D27" s="8" t="s">
        <v>54</v>
      </c>
      <c r="E27" s="9"/>
      <c r="F27" s="10"/>
      <c r="G27" s="9"/>
      <c r="H27" s="10"/>
      <c r="I27" s="10"/>
      <c r="J27" s="9"/>
      <c r="K27" s="10"/>
    </row>
    <row r="28" spans="1:11" ht="42" customHeight="1">
      <c r="A28" s="6">
        <v>15</v>
      </c>
      <c r="B28" s="7" t="s">
        <v>26</v>
      </c>
      <c r="C28" s="8" t="s">
        <v>55</v>
      </c>
      <c r="D28" s="8" t="s">
        <v>56</v>
      </c>
      <c r="E28" s="9"/>
      <c r="F28" s="10"/>
      <c r="G28" s="9"/>
      <c r="H28" s="10"/>
      <c r="I28" s="10"/>
      <c r="J28" s="9"/>
      <c r="K28" s="10"/>
    </row>
    <row r="29" spans="1:11" ht="57.95" customHeight="1">
      <c r="A29" s="6">
        <v>16</v>
      </c>
      <c r="B29" s="7" t="s">
        <v>26</v>
      </c>
      <c r="C29" s="8" t="s">
        <v>57</v>
      </c>
      <c r="D29" s="8" t="s">
        <v>58</v>
      </c>
      <c r="E29" s="9"/>
      <c r="F29" s="10"/>
      <c r="G29" s="9"/>
      <c r="H29" s="10"/>
      <c r="I29" s="10"/>
      <c r="J29" s="9"/>
      <c r="K29" s="10"/>
    </row>
    <row r="30" spans="1:11" ht="42" customHeight="1">
      <c r="A30" s="6">
        <v>17</v>
      </c>
      <c r="B30" s="7" t="s">
        <v>26</v>
      </c>
      <c r="C30" s="8" t="s">
        <v>59</v>
      </c>
      <c r="D30" s="8" t="s">
        <v>60</v>
      </c>
      <c r="E30" s="9"/>
      <c r="F30" s="10"/>
      <c r="G30" s="9"/>
      <c r="H30" s="10"/>
      <c r="I30" s="10"/>
      <c r="J30" s="9"/>
      <c r="K30" s="10"/>
    </row>
    <row r="31" spans="1:11" ht="42" customHeight="1">
      <c r="A31" s="6">
        <v>18</v>
      </c>
      <c r="B31" s="7" t="s">
        <v>26</v>
      </c>
      <c r="C31" s="8" t="s">
        <v>61</v>
      </c>
      <c r="D31" s="8" t="s">
        <v>62</v>
      </c>
      <c r="E31" s="9"/>
      <c r="F31" s="10"/>
      <c r="G31" s="9"/>
      <c r="H31" s="10"/>
      <c r="I31" s="10"/>
      <c r="J31" s="9"/>
      <c r="K31" s="10"/>
    </row>
    <row r="32" spans="1:11" ht="42" customHeight="1">
      <c r="A32" s="6">
        <v>19</v>
      </c>
      <c r="B32" s="7" t="s">
        <v>26</v>
      </c>
      <c r="C32" s="8" t="s">
        <v>63</v>
      </c>
      <c r="D32" s="8" t="s">
        <v>64</v>
      </c>
      <c r="E32" s="9"/>
      <c r="F32" s="10"/>
      <c r="G32" s="9"/>
      <c r="H32" s="10"/>
      <c r="I32" s="10"/>
      <c r="J32" s="9"/>
      <c r="K32" s="10"/>
    </row>
    <row r="33" spans="1:11" ht="42" customHeight="1">
      <c r="A33" s="6">
        <v>20</v>
      </c>
      <c r="B33" s="7" t="s">
        <v>26</v>
      </c>
      <c r="C33" s="8" t="s">
        <v>65</v>
      </c>
      <c r="D33" s="8" t="s">
        <v>66</v>
      </c>
      <c r="E33" s="9"/>
      <c r="F33" s="10"/>
      <c r="G33" s="9"/>
      <c r="H33" s="10"/>
      <c r="I33" s="10"/>
      <c r="J33" s="9"/>
      <c r="K33" s="10"/>
    </row>
    <row r="34" spans="1:11" ht="42" customHeight="1">
      <c r="A34" s="6">
        <v>21</v>
      </c>
      <c r="B34" s="7" t="s">
        <v>26</v>
      </c>
      <c r="C34" s="8" t="s">
        <v>67</v>
      </c>
      <c r="D34" s="8" t="s">
        <v>68</v>
      </c>
      <c r="E34" s="9"/>
      <c r="F34" s="10"/>
      <c r="G34" s="9"/>
      <c r="H34" s="10"/>
      <c r="I34" s="10"/>
      <c r="J34" s="9"/>
      <c r="K34" s="10"/>
    </row>
    <row r="35" spans="1:11" ht="42" customHeight="1">
      <c r="A35" s="6">
        <v>22</v>
      </c>
      <c r="B35" s="7" t="s">
        <v>26</v>
      </c>
      <c r="C35" s="8" t="s">
        <v>69</v>
      </c>
      <c r="D35" s="8" t="s">
        <v>70</v>
      </c>
      <c r="E35" s="9"/>
      <c r="F35" s="10"/>
      <c r="G35" s="9"/>
      <c r="H35" s="10"/>
      <c r="I35" s="10"/>
      <c r="J35" s="9"/>
      <c r="K35" s="10"/>
    </row>
    <row r="36" spans="1:11" ht="42" customHeight="1">
      <c r="A36" s="6">
        <v>23</v>
      </c>
      <c r="B36" s="11" t="s">
        <v>71</v>
      </c>
      <c r="C36" s="8" t="s">
        <v>72</v>
      </c>
      <c r="D36" s="8" t="s">
        <v>73</v>
      </c>
      <c r="E36" s="9"/>
      <c r="F36" s="10"/>
      <c r="G36" s="9"/>
      <c r="H36" s="10"/>
      <c r="I36" s="10"/>
      <c r="J36" s="9"/>
      <c r="K36" s="10"/>
    </row>
    <row r="37" spans="1:11" ht="42" customHeight="1">
      <c r="A37" s="6">
        <v>24</v>
      </c>
      <c r="B37" s="11" t="s">
        <v>71</v>
      </c>
      <c r="C37" s="8" t="s">
        <v>74</v>
      </c>
      <c r="D37" s="8" t="s">
        <v>75</v>
      </c>
      <c r="E37" s="9"/>
      <c r="F37" s="10"/>
      <c r="G37" s="9"/>
      <c r="H37" s="10"/>
      <c r="I37" s="10"/>
      <c r="J37" s="9"/>
      <c r="K37" s="10"/>
    </row>
    <row r="38" spans="1:11" ht="42" customHeight="1">
      <c r="A38" s="6">
        <v>25</v>
      </c>
      <c r="B38" s="12" t="s">
        <v>76</v>
      </c>
      <c r="C38" s="8" t="s">
        <v>77</v>
      </c>
      <c r="D38" s="8" t="s">
        <v>78</v>
      </c>
      <c r="E38" s="9"/>
      <c r="F38" s="10"/>
      <c r="G38" s="9"/>
      <c r="H38" s="10"/>
      <c r="I38" s="10"/>
      <c r="J38" s="9"/>
      <c r="K38" s="10"/>
    </row>
    <row r="39" spans="1:11" ht="42" customHeight="1">
      <c r="A39" s="6">
        <v>26</v>
      </c>
      <c r="B39" s="12" t="s">
        <v>76</v>
      </c>
      <c r="C39" s="8" t="s">
        <v>79</v>
      </c>
      <c r="D39" s="8" t="s">
        <v>80</v>
      </c>
      <c r="E39" s="9"/>
      <c r="F39" s="10"/>
      <c r="G39" s="9"/>
      <c r="H39" s="10"/>
      <c r="I39" s="10"/>
      <c r="J39" s="9"/>
      <c r="K39" s="10"/>
    </row>
    <row r="40" spans="1:11" ht="42" customHeight="1">
      <c r="A40" s="6">
        <v>27</v>
      </c>
      <c r="B40" s="12" t="s">
        <v>76</v>
      </c>
      <c r="C40" s="8" t="s">
        <v>81</v>
      </c>
      <c r="D40" s="8" t="s">
        <v>82</v>
      </c>
      <c r="E40" s="9"/>
      <c r="F40" s="10"/>
      <c r="G40" s="9"/>
      <c r="H40" s="10"/>
      <c r="I40" s="10"/>
      <c r="J40" s="9"/>
      <c r="K40" s="10"/>
    </row>
    <row r="41" spans="1:11" ht="42" customHeight="1">
      <c r="A41" s="6">
        <v>28</v>
      </c>
      <c r="B41" s="12" t="s">
        <v>76</v>
      </c>
      <c r="C41" s="8" t="s">
        <v>83</v>
      </c>
      <c r="D41" s="8" t="s">
        <v>84</v>
      </c>
      <c r="E41" s="9"/>
      <c r="F41" s="10"/>
      <c r="G41" s="9"/>
      <c r="H41" s="10"/>
      <c r="I41" s="10"/>
      <c r="J41" s="9"/>
      <c r="K41" s="10"/>
    </row>
    <row r="42" spans="1:11" ht="42" customHeight="1">
      <c r="A42" s="6">
        <v>29</v>
      </c>
      <c r="B42" s="12" t="s">
        <v>76</v>
      </c>
      <c r="C42" s="8" t="s">
        <v>85</v>
      </c>
      <c r="D42" s="8" t="s">
        <v>86</v>
      </c>
      <c r="E42" s="9"/>
      <c r="F42" s="10"/>
      <c r="G42" s="9"/>
      <c r="H42" s="10"/>
      <c r="I42" s="10"/>
      <c r="J42" s="9"/>
      <c r="K42" s="10"/>
    </row>
    <row r="43" spans="1:11" ht="42" customHeight="1">
      <c r="A43" s="6">
        <v>30</v>
      </c>
      <c r="B43" s="12" t="s">
        <v>76</v>
      </c>
      <c r="C43" s="8" t="s">
        <v>87</v>
      </c>
      <c r="D43" s="8" t="s">
        <v>88</v>
      </c>
      <c r="E43" s="9"/>
      <c r="F43" s="10"/>
      <c r="G43" s="9"/>
      <c r="H43" s="10"/>
      <c r="I43" s="10"/>
      <c r="J43" s="9"/>
      <c r="K43" s="10"/>
    </row>
    <row r="44" spans="1:11" ht="57.95" customHeight="1">
      <c r="A44" s="6">
        <v>31</v>
      </c>
      <c r="B44" s="12" t="s">
        <v>76</v>
      </c>
      <c r="C44" s="8" t="s">
        <v>89</v>
      </c>
      <c r="D44" s="8" t="s">
        <v>90</v>
      </c>
      <c r="E44" s="9"/>
      <c r="F44" s="10"/>
      <c r="G44" s="9"/>
      <c r="H44" s="10"/>
      <c r="I44" s="10"/>
      <c r="J44" s="9"/>
      <c r="K44" s="10"/>
    </row>
    <row r="45" spans="1:11" ht="42" customHeight="1">
      <c r="A45" s="6">
        <v>32</v>
      </c>
      <c r="B45" s="12" t="s">
        <v>76</v>
      </c>
      <c r="C45" s="8" t="s">
        <v>91</v>
      </c>
      <c r="D45" s="8" t="s">
        <v>92</v>
      </c>
      <c r="E45" s="9"/>
      <c r="F45" s="10"/>
      <c r="G45" s="9"/>
      <c r="H45" s="10"/>
      <c r="I45" s="10"/>
      <c r="J45" s="9"/>
      <c r="K45" s="10"/>
    </row>
    <row r="46" spans="1:11" ht="42" customHeight="1">
      <c r="A46" s="6">
        <v>33</v>
      </c>
      <c r="B46" s="12" t="s">
        <v>76</v>
      </c>
      <c r="C46" s="8" t="s">
        <v>93</v>
      </c>
      <c r="D46" s="8" t="s">
        <v>94</v>
      </c>
      <c r="E46" s="9"/>
      <c r="F46" s="10"/>
      <c r="G46" s="9"/>
      <c r="H46" s="10"/>
      <c r="I46" s="10"/>
      <c r="J46" s="9"/>
      <c r="K46" s="10"/>
    </row>
    <row r="47" spans="1:11" ht="42" customHeight="1">
      <c r="A47" s="6">
        <v>34</v>
      </c>
      <c r="B47" s="13" t="s">
        <v>95</v>
      </c>
      <c r="C47" s="8" t="s">
        <v>96</v>
      </c>
      <c r="D47" s="8" t="s">
        <v>97</v>
      </c>
      <c r="E47" s="9"/>
      <c r="F47" s="10"/>
      <c r="G47" s="9"/>
      <c r="H47" s="10"/>
      <c r="I47" s="10"/>
      <c r="J47" s="9"/>
      <c r="K47" s="10"/>
    </row>
    <row r="48" spans="1:11" ht="42" customHeight="1">
      <c r="A48" s="6">
        <v>35</v>
      </c>
      <c r="B48" s="13" t="s">
        <v>95</v>
      </c>
      <c r="C48" s="8" t="s">
        <v>98</v>
      </c>
      <c r="D48" s="8" t="s">
        <v>99</v>
      </c>
      <c r="E48" s="9"/>
      <c r="F48" s="10"/>
      <c r="G48" s="9"/>
      <c r="H48" s="10"/>
      <c r="I48" s="10"/>
      <c r="J48" s="9"/>
      <c r="K48" s="10"/>
    </row>
    <row r="49" spans="1:11" ht="42" customHeight="1">
      <c r="A49" s="6">
        <v>36</v>
      </c>
      <c r="B49" s="13" t="s">
        <v>95</v>
      </c>
      <c r="C49" s="8" t="s">
        <v>100</v>
      </c>
      <c r="D49" s="8" t="s">
        <v>101</v>
      </c>
      <c r="E49" s="9"/>
      <c r="F49" s="10"/>
      <c r="G49" s="9"/>
      <c r="H49" s="10"/>
      <c r="I49" s="10"/>
      <c r="J49" s="9"/>
      <c r="K49" s="10"/>
    </row>
    <row r="50" spans="1:11" ht="57.95" customHeight="1">
      <c r="A50" s="6">
        <v>37</v>
      </c>
      <c r="B50" s="14" t="s">
        <v>102</v>
      </c>
      <c r="C50" s="8" t="s">
        <v>103</v>
      </c>
      <c r="D50" s="8" t="s">
        <v>104</v>
      </c>
      <c r="E50" s="9"/>
      <c r="F50" s="10"/>
      <c r="G50" s="9"/>
      <c r="H50" s="10"/>
      <c r="I50" s="10"/>
      <c r="J50" s="9"/>
      <c r="K50" s="10"/>
    </row>
    <row r="51" spans="1:11" ht="42" customHeight="1">
      <c r="A51" s="6">
        <v>38</v>
      </c>
      <c r="B51" s="14" t="s">
        <v>102</v>
      </c>
      <c r="C51" s="8" t="s">
        <v>105</v>
      </c>
      <c r="D51" s="8" t="s">
        <v>106</v>
      </c>
      <c r="E51" s="9"/>
      <c r="F51" s="10"/>
      <c r="G51" s="9"/>
      <c r="H51" s="10"/>
      <c r="I51" s="10"/>
      <c r="J51" s="9"/>
      <c r="K51" s="10"/>
    </row>
    <row r="52" spans="1:11" ht="57.95" customHeight="1">
      <c r="A52" s="6">
        <v>39</v>
      </c>
      <c r="B52" s="14" t="s">
        <v>102</v>
      </c>
      <c r="C52" s="8" t="s">
        <v>107</v>
      </c>
      <c r="D52" s="8" t="s">
        <v>108</v>
      </c>
      <c r="E52" s="9"/>
      <c r="F52" s="10"/>
      <c r="G52" s="9"/>
      <c r="H52" s="10"/>
      <c r="I52" s="10"/>
      <c r="J52" s="9"/>
      <c r="K52" s="10"/>
    </row>
    <row r="53" spans="1:11" ht="42" customHeight="1">
      <c r="A53" s="6">
        <v>40</v>
      </c>
      <c r="B53" s="14" t="s">
        <v>102</v>
      </c>
      <c r="C53" s="8" t="s">
        <v>109</v>
      </c>
      <c r="D53" s="8" t="s">
        <v>110</v>
      </c>
      <c r="E53" s="9"/>
      <c r="F53" s="10"/>
      <c r="G53" s="9"/>
      <c r="H53" s="10"/>
      <c r="I53" s="10"/>
      <c r="J53" s="9"/>
      <c r="K53" s="10"/>
    </row>
    <row r="54" spans="1:11" ht="42" customHeight="1">
      <c r="A54" s="6">
        <v>41</v>
      </c>
      <c r="B54" s="14" t="s">
        <v>102</v>
      </c>
      <c r="C54" s="8" t="s">
        <v>111</v>
      </c>
      <c r="D54" s="8" t="s">
        <v>112</v>
      </c>
      <c r="E54" s="9"/>
      <c r="F54" s="10"/>
      <c r="G54" s="9"/>
      <c r="H54" s="10"/>
      <c r="I54" s="10"/>
      <c r="J54" s="9"/>
      <c r="K54" s="10"/>
    </row>
    <row r="55" spans="1:11" ht="42" customHeight="1">
      <c r="A55" s="6">
        <v>42</v>
      </c>
      <c r="B55" s="14" t="s">
        <v>102</v>
      </c>
      <c r="C55" s="8" t="s">
        <v>113</v>
      </c>
      <c r="D55" s="8" t="s">
        <v>114</v>
      </c>
      <c r="E55" s="9"/>
      <c r="F55" s="10"/>
      <c r="G55" s="9"/>
      <c r="H55" s="10"/>
      <c r="I55" s="10"/>
      <c r="J55" s="9"/>
      <c r="K55" s="10"/>
    </row>
    <row r="56" spans="1:11" ht="42" customHeight="1">
      <c r="A56" s="6">
        <v>43</v>
      </c>
      <c r="B56" s="14" t="s">
        <v>102</v>
      </c>
      <c r="C56" s="8" t="s">
        <v>115</v>
      </c>
      <c r="D56" s="8" t="s">
        <v>116</v>
      </c>
      <c r="E56" s="9"/>
      <c r="F56" s="10"/>
      <c r="G56" s="9"/>
      <c r="H56" s="10"/>
      <c r="I56" s="10"/>
      <c r="J56" s="9"/>
      <c r="K56" s="10"/>
    </row>
    <row r="57" spans="1:11" ht="42" customHeight="1">
      <c r="A57" s="6">
        <v>44</v>
      </c>
      <c r="B57" s="14" t="s">
        <v>102</v>
      </c>
      <c r="C57" s="8" t="s">
        <v>117</v>
      </c>
      <c r="D57" s="8" t="s">
        <v>118</v>
      </c>
      <c r="E57" s="9"/>
      <c r="F57" s="10"/>
      <c r="G57" s="9"/>
      <c r="H57" s="10"/>
      <c r="I57" s="10"/>
      <c r="J57" s="9"/>
      <c r="K57" s="10"/>
    </row>
    <row r="58" spans="1:11" ht="57.95" customHeight="1">
      <c r="A58" s="6">
        <v>45</v>
      </c>
      <c r="B58" s="14" t="s">
        <v>102</v>
      </c>
      <c r="C58" s="8" t="s">
        <v>119</v>
      </c>
      <c r="D58" s="8" t="s">
        <v>120</v>
      </c>
      <c r="E58" s="9"/>
      <c r="F58" s="10"/>
      <c r="G58" s="9"/>
      <c r="H58" s="10"/>
      <c r="I58" s="10"/>
      <c r="J58" s="9"/>
      <c r="K58" s="10"/>
    </row>
    <row r="59" spans="1:11" ht="57.95" customHeight="1">
      <c r="A59" s="6">
        <v>46</v>
      </c>
      <c r="B59" s="14" t="s">
        <v>102</v>
      </c>
      <c r="C59" s="8" t="s">
        <v>121</v>
      </c>
      <c r="D59" s="8" t="s">
        <v>122</v>
      </c>
      <c r="E59" s="9"/>
      <c r="F59" s="10"/>
      <c r="G59" s="9"/>
      <c r="H59" s="10"/>
      <c r="I59" s="10"/>
      <c r="J59" s="9"/>
      <c r="K59" s="10"/>
    </row>
    <row r="61" spans="1:11">
      <c r="A61" s="17" t="s">
        <v>123</v>
      </c>
      <c r="B61" s="20"/>
      <c r="C61" s="20"/>
      <c r="D61" s="20"/>
      <c r="E61" s="20"/>
      <c r="F61" s="20"/>
      <c r="G61" s="20"/>
      <c r="H61" s="20"/>
      <c r="I61" s="20"/>
      <c r="J61" s="20"/>
      <c r="K61" s="20"/>
    </row>
    <row r="62" spans="1:11">
      <c r="A62" s="22" t="s">
        <v>124</v>
      </c>
      <c r="B62" s="22"/>
      <c r="C62" s="22"/>
      <c r="D62" s="22" t="s">
        <v>125</v>
      </c>
      <c r="E62" s="22"/>
      <c r="F62" s="22"/>
      <c r="G62" s="22" t="s">
        <v>126</v>
      </c>
      <c r="H62" s="22"/>
      <c r="I62" s="22"/>
      <c r="J62" s="22"/>
      <c r="K62" s="22"/>
    </row>
  </sheetData>
  <autoFilter ref="A13:K59" xr:uid="{00000000-0009-0000-0000-000000000000}"/>
  <mergeCells count="14">
    <mergeCell ref="I62:K62"/>
    <mergeCell ref="A4:K4"/>
    <mergeCell ref="A2:H2"/>
    <mergeCell ref="I2:J2"/>
    <mergeCell ref="A7:K7"/>
    <mergeCell ref="D62:F62"/>
    <mergeCell ref="A62:C62"/>
    <mergeCell ref="A5:K5"/>
    <mergeCell ref="G62:H62"/>
    <mergeCell ref="A1:K1"/>
    <mergeCell ref="A9:K9"/>
    <mergeCell ref="A8:K8"/>
    <mergeCell ref="A61:K61"/>
    <mergeCell ref="A6:K6"/>
  </mergeCells>
  <conditionalFormatting sqref="E14:E59">
    <cfRule type="expression" dxfId="2" priority="1">
      <formula>E14="○"</formula>
    </cfRule>
    <cfRule type="expression" dxfId="1" priority="2">
      <formula>E14="△"</formula>
    </cfRule>
    <cfRule type="expression" dxfId="0" priority="3">
      <formula>E14="×"</formula>
    </cfRule>
  </conditionalFormatting>
  <dataValidations count="2">
    <dataValidation type="list" allowBlank="1" errorTitle="入力内容を確認してください" error="○、△、×のいずれかを選択してください。" promptTitle="対応可否" prompt="対応可否を選択してください。" sqref="E14:E59" xr:uid="{00000000-0002-0000-0000-000000000000}">
      <formula1>"○,△,×"</formula1>
    </dataValidation>
    <dataValidation type="list" allowBlank="1" sqref="G14:G59" xr:uid="{00000000-0002-0000-0000-000001000000}">
      <formula1>"標準,オプション,ソフトウェア,設定対応,その他"</formula1>
    </dataValidation>
  </dataValidations>
  <pageMargins left="0.25" right="0.25" top="0.5" bottom="0.5" header="0.2" footer="0.2"/>
  <pageSetup paperSize="8" fitToHeight="0" orientation="landscape"/>
  <headerFooter>
    <oddFooter>&amp;C&amp;P / &amp;N&amp;R様式4 仕様項目確認表</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木村　千秋</dc:creator>
  <cp:keywords/>
  <dc:description/>
  <cp:lastModifiedBy>木村　千秋</cp:lastModifiedBy>
  <cp:revision/>
  <dcterms:created xsi:type="dcterms:W3CDTF">2026-10-01T09:53:31Z</dcterms:created>
  <dcterms:modified xsi:type="dcterms:W3CDTF">2026-10-01T10:08:04Z</dcterms:modified>
  <cp:category/>
  <cp:contentStatus/>
</cp:coreProperties>
</file>