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01.sakai.local\201業務共通\04福祉課\障害福祉（共通）\障害福祉サービス\障害福祉サービス事業所の指定\常用\00相談事業所指定\★HP掲載\"/>
    </mc:Choice>
  </mc:AlternateContent>
  <bookViews>
    <workbookView xWindow="0" yWindow="0" windowWidth="16290" windowHeight="7530"/>
  </bookViews>
  <sheets>
    <sheet name="者・児　添付書類一覧" sheetId="7" r:id="rId1"/>
    <sheet name="者　開始" sheetId="1" r:id="rId2"/>
    <sheet name="者　変更" sheetId="8" r:id="rId3"/>
    <sheet name="者　休廃止" sheetId="10" r:id="rId4"/>
    <sheet name="収支予算書（特定・様式例）" sheetId="3" r:id="rId5"/>
    <sheet name="児　開始" sheetId="5" r:id="rId6"/>
    <sheet name="児　変更" sheetId="9" r:id="rId7"/>
    <sheet name="児　休廃止" sheetId="11" r:id="rId8"/>
    <sheet name="収支予算書（様式例・障害児相談）" sheetId="6" r:id="rId9"/>
  </sheets>
  <definedNames>
    <definedName name="_2_" localSheetId="0">'者・児　添付書類一覧'!$A$1:$H$27</definedName>
    <definedName name="_xlnm.Print_Area" localSheetId="5">'児　開始'!$A$1:$E$28</definedName>
    <definedName name="_xlnm.Print_Area" localSheetId="7">'児　休廃止'!$A$1:$E$22</definedName>
    <definedName name="_xlnm.Print_Area" localSheetId="6">'児　変更'!$A$1:$E$33</definedName>
    <definedName name="_xlnm.Print_Area" localSheetId="1">'者　開始'!$A$1:$E$33</definedName>
    <definedName name="_xlnm.Print_Area" localSheetId="3">'者　休廃止'!$A$1:$E$22</definedName>
    <definedName name="_xlnm.Print_Area" localSheetId="2">'者　変更'!$A$1:$E$33</definedName>
    <definedName name="_xlnm.Print_Area" localSheetId="4">'収支予算書（特定・様式例）'!$A$1:$AB$18</definedName>
    <definedName name="_xlnm.Print_Area" localSheetId="8">'収支予算書（様式例・障害児相談）'!$A$1:$AB$18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6" l="1"/>
  <c r="Z33" i="6"/>
  <c r="X33" i="6"/>
  <c r="V33" i="6"/>
  <c r="T33" i="6"/>
  <c r="R33" i="6"/>
  <c r="P33" i="6"/>
  <c r="N33" i="6"/>
  <c r="L33" i="6"/>
  <c r="J33" i="6"/>
  <c r="H33" i="6"/>
  <c r="F33" i="6"/>
  <c r="D33" i="6"/>
  <c r="AB32" i="6"/>
  <c r="AB31" i="6"/>
  <c r="AB30" i="6"/>
  <c r="AB29" i="6"/>
  <c r="AB28" i="6"/>
  <c r="AB33" i="6" s="1"/>
  <c r="Z27" i="6"/>
  <c r="Z34" i="6" s="1"/>
  <c r="V27" i="6"/>
  <c r="V34" i="6" s="1"/>
  <c r="R27" i="6"/>
  <c r="R34" i="6" s="1"/>
  <c r="N27" i="6"/>
  <c r="N34" i="6" s="1"/>
  <c r="J27" i="6"/>
  <c r="J34" i="6" s="1"/>
  <c r="F27" i="6"/>
  <c r="F34" i="6" s="1"/>
  <c r="D27" i="6"/>
  <c r="Z26" i="6"/>
  <c r="X26" i="6"/>
  <c r="X27" i="6" s="1"/>
  <c r="X34" i="6" s="1"/>
  <c r="V26" i="6"/>
  <c r="T26" i="6"/>
  <c r="T27" i="6" s="1"/>
  <c r="T34" i="6" s="1"/>
  <c r="R26" i="6"/>
  <c r="P26" i="6"/>
  <c r="P27" i="6" s="1"/>
  <c r="P34" i="6" s="1"/>
  <c r="N26" i="6"/>
  <c r="L26" i="6"/>
  <c r="AB26" i="6" s="1"/>
  <c r="J26" i="6"/>
  <c r="H26" i="6"/>
  <c r="H27" i="6" s="1"/>
  <c r="H34" i="6" s="1"/>
  <c r="AB25" i="6"/>
  <c r="Z23" i="6"/>
  <c r="X23" i="6"/>
  <c r="V23" i="6"/>
  <c r="T23" i="6"/>
  <c r="R23" i="6"/>
  <c r="P23" i="6"/>
  <c r="N23" i="6"/>
  <c r="L23" i="6"/>
  <c r="J23" i="6"/>
  <c r="H23" i="6"/>
  <c r="F23" i="6"/>
  <c r="Z12" i="6"/>
  <c r="X12" i="6"/>
  <c r="V12" i="6"/>
  <c r="T12" i="6"/>
  <c r="R12" i="6"/>
  <c r="P12" i="6"/>
  <c r="N12" i="6"/>
  <c r="L12" i="6"/>
  <c r="J12" i="6"/>
  <c r="H12" i="6"/>
  <c r="F12" i="6"/>
  <c r="F13" i="6" s="1"/>
  <c r="D12" i="6"/>
  <c r="D13" i="6" s="1"/>
  <c r="AB11" i="6"/>
  <c r="AB10" i="6"/>
  <c r="AB9" i="6"/>
  <c r="AB8" i="6"/>
  <c r="AB12" i="6" s="1"/>
  <c r="AB7" i="6"/>
  <c r="X6" i="6"/>
  <c r="X13" i="6" s="1"/>
  <c r="P6" i="6"/>
  <c r="P13" i="6" s="1"/>
  <c r="H6" i="6"/>
  <c r="H13" i="6" s="1"/>
  <c r="F6" i="6"/>
  <c r="D6" i="6"/>
  <c r="Z5" i="6"/>
  <c r="Z6" i="6" s="1"/>
  <c r="Z13" i="6" s="1"/>
  <c r="X5" i="6"/>
  <c r="V5" i="6"/>
  <c r="V6" i="6" s="1"/>
  <c r="V13" i="6" s="1"/>
  <c r="T5" i="6"/>
  <c r="T6" i="6" s="1"/>
  <c r="T13" i="6" s="1"/>
  <c r="R5" i="6"/>
  <c r="R6" i="6" s="1"/>
  <c r="R13" i="6" s="1"/>
  <c r="P5" i="6"/>
  <c r="N5" i="6"/>
  <c r="N6" i="6" s="1"/>
  <c r="N13" i="6" s="1"/>
  <c r="L5" i="6"/>
  <c r="L6" i="6" s="1"/>
  <c r="L13" i="6" s="1"/>
  <c r="J5" i="6"/>
  <c r="J6" i="6" s="1"/>
  <c r="J13" i="6" s="1"/>
  <c r="H5" i="6"/>
  <c r="AB4" i="6"/>
  <c r="Z33" i="3"/>
  <c r="X33" i="3"/>
  <c r="V33" i="3"/>
  <c r="T33" i="3"/>
  <c r="R33" i="3"/>
  <c r="P33" i="3"/>
  <c r="N33" i="3"/>
  <c r="L33" i="3"/>
  <c r="J33" i="3"/>
  <c r="H33" i="3"/>
  <c r="F33" i="3"/>
  <c r="D33" i="3"/>
  <c r="D34" i="3" s="1"/>
  <c r="AB32" i="3"/>
  <c r="AB31" i="3"/>
  <c r="AB30" i="3"/>
  <c r="AB29" i="3"/>
  <c r="AB33" i="3" s="1"/>
  <c r="AB28" i="3"/>
  <c r="X27" i="3"/>
  <c r="X34" i="3" s="1"/>
  <c r="V27" i="3"/>
  <c r="V34" i="3" s="1"/>
  <c r="P27" i="3"/>
  <c r="P34" i="3" s="1"/>
  <c r="N27" i="3"/>
  <c r="N34" i="3" s="1"/>
  <c r="H27" i="3"/>
  <c r="H34" i="3" s="1"/>
  <c r="F27" i="3"/>
  <c r="F34" i="3" s="1"/>
  <c r="D27" i="3"/>
  <c r="Z26" i="3"/>
  <c r="Z27" i="3" s="1"/>
  <c r="Z34" i="3" s="1"/>
  <c r="X26" i="3"/>
  <c r="V26" i="3"/>
  <c r="T26" i="3"/>
  <c r="T27" i="3" s="1"/>
  <c r="T34" i="3" s="1"/>
  <c r="R26" i="3"/>
  <c r="R27" i="3" s="1"/>
  <c r="R34" i="3" s="1"/>
  <c r="P26" i="3"/>
  <c r="N26" i="3"/>
  <c r="L26" i="3"/>
  <c r="L27" i="3" s="1"/>
  <c r="L34" i="3" s="1"/>
  <c r="J26" i="3"/>
  <c r="AB26" i="3" s="1"/>
  <c r="H26" i="3"/>
  <c r="AB25" i="3"/>
  <c r="Z12" i="3"/>
  <c r="X12" i="3"/>
  <c r="V12" i="3"/>
  <c r="T12" i="3"/>
  <c r="R12" i="3"/>
  <c r="P12" i="3"/>
  <c r="N12" i="3"/>
  <c r="L12" i="3"/>
  <c r="J12" i="3"/>
  <c r="H12" i="3"/>
  <c r="F12" i="3"/>
  <c r="D12" i="3"/>
  <c r="D13" i="3" s="1"/>
  <c r="AB11" i="3"/>
  <c r="AB10" i="3"/>
  <c r="AB9" i="3"/>
  <c r="AB8" i="3"/>
  <c r="AB12" i="3" s="1"/>
  <c r="AB7" i="3"/>
  <c r="X6" i="3"/>
  <c r="X13" i="3" s="1"/>
  <c r="P6" i="3"/>
  <c r="P13" i="3" s="1"/>
  <c r="H6" i="3"/>
  <c r="H13" i="3" s="1"/>
  <c r="F6" i="3"/>
  <c r="F13" i="3" s="1"/>
  <c r="D6" i="3"/>
  <c r="Z5" i="3"/>
  <c r="Z6" i="3" s="1"/>
  <c r="Z13" i="3" s="1"/>
  <c r="X5" i="3"/>
  <c r="V5" i="3"/>
  <c r="V6" i="3" s="1"/>
  <c r="V13" i="3" s="1"/>
  <c r="T5" i="3"/>
  <c r="T6" i="3" s="1"/>
  <c r="T13" i="3" s="1"/>
  <c r="R5" i="3"/>
  <c r="R6" i="3" s="1"/>
  <c r="R13" i="3" s="1"/>
  <c r="P5" i="3"/>
  <c r="N5" i="3"/>
  <c r="N6" i="3" s="1"/>
  <c r="N13" i="3" s="1"/>
  <c r="L5" i="3"/>
  <c r="L6" i="3" s="1"/>
  <c r="L13" i="3" s="1"/>
  <c r="J5" i="3"/>
  <c r="AB5" i="3" s="1"/>
  <c r="H5" i="3"/>
  <c r="AB4" i="3"/>
  <c r="AB6" i="6" l="1"/>
  <c r="AB13" i="6" s="1"/>
  <c r="L27" i="6"/>
  <c r="L34" i="6" s="1"/>
  <c r="AB5" i="6"/>
  <c r="AB27" i="3"/>
  <c r="AB34" i="3" s="1"/>
  <c r="J6" i="3"/>
  <c r="J13" i="3" s="1"/>
  <c r="J27" i="3"/>
  <c r="J34" i="3" s="1"/>
  <c r="AB27" i="6" l="1"/>
  <c r="AB34" i="6" s="1"/>
  <c r="AB6" i="3"/>
  <c r="AB13" i="3" s="1"/>
</calcChain>
</file>

<file path=xl/comments1.xml><?xml version="1.0" encoding="utf-8"?>
<comments xmlns="http://schemas.openxmlformats.org/spreadsheetml/2006/main">
  <authors>
    <author>長谷川　智美</author>
  </authors>
  <commentList>
    <comment ref="B28" authorId="0" shapeId="0">
      <text>
        <r>
          <rPr>
            <sz val="9"/>
            <color indexed="81"/>
            <rFont val="MS P ゴシック"/>
            <family val="3"/>
            <charset val="128"/>
          </rPr>
          <t xml:space="preserve">特定相談支援事業の人件費等支出について、他事業と兼務していたり一緒に使用している場合は按分願います。
（例：障害児相談支援事業の管理者と相談支援専門員を兼務している場合は按分など。。。）
（基準上、会計は事業ごとにとなっております。）
</t>
        </r>
      </text>
    </comment>
  </commentList>
</comments>
</file>

<file path=xl/sharedStrings.xml><?xml version="1.0" encoding="utf-8"?>
<sst xmlns="http://schemas.openxmlformats.org/spreadsheetml/2006/main" count="345" uniqueCount="122">
  <si>
    <t>障害福祉サービス事業等開始届出書</t>
  </si>
  <si>
    <t>年　　月　　日</t>
  </si>
  <si>
    <t>届出に係る事業</t>
  </si>
  <si>
    <t>種　　　　　類</t>
  </si>
  <si>
    <t>内　　　　　容</t>
  </si>
  <si>
    <t>別紙のとおり</t>
  </si>
  <si>
    <t>職　　務　　の　　内　　容</t>
  </si>
  <si>
    <t>職員の定数</t>
  </si>
  <si>
    <t>人</t>
  </si>
  <si>
    <t>合　　　　　　　計</t>
  </si>
  <si>
    <t>名称</t>
  </si>
  <si>
    <t>所在地</t>
  </si>
  <si>
    <t>利用定員</t>
  </si>
  <si>
    <t>事業開始予定年月日</t>
  </si>
  <si>
    <r>
      <t>※</t>
    </r>
    <r>
      <rPr>
        <sz val="7"/>
        <color theme="1"/>
        <rFont val="UD デジタル 教科書体 NK-R"/>
        <family val="1"/>
        <charset val="128"/>
      </rPr>
      <t xml:space="preserve"> </t>
    </r>
    <r>
      <rPr>
        <sz val="11"/>
        <color theme="1"/>
        <rFont val="UD デジタル 教科書体 NK-R"/>
        <family val="1"/>
        <charset val="128"/>
      </rPr>
      <t>　「事業の用に供する施設」は、障害福祉サービス事業（療養介護、生活介護、短期入所、重度障害者等包括支援（施設を必要とする障害福祉サービスに係るものに限る。）、自立訓練、就労移行支援又は就労継続支援に限る。）、地域活動支援センターを経営する事業又は福祉ホームを経営する事業を行う場合に記載すること。</t>
    </r>
  </si>
  <si>
    <t>法人名</t>
    <phoneticPr fontId="1"/>
  </si>
  <si>
    <t>代表者職・氏名</t>
    <phoneticPr fontId="1"/>
  </si>
  <si>
    <t>（坂井市経由専用）</t>
    <phoneticPr fontId="1"/>
  </si>
  <si>
    <t>　　福井県知事　殿</t>
    <phoneticPr fontId="1"/>
  </si>
  <si>
    <t>　障害者総合支援法第７９条第２項に規定する障害福祉サービス事業等の開始について、下記のとおり届け出ます。</t>
    <phoneticPr fontId="1"/>
  </si>
  <si>
    <t>事業所</t>
    <rPh sb="0" eb="3">
      <t>ジギョウショ</t>
    </rPh>
    <phoneticPr fontId="1"/>
  </si>
  <si>
    <t>事務所所在地</t>
    <phoneticPr fontId="1"/>
  </si>
  <si>
    <t>事業所名称</t>
    <rPh sb="0" eb="5">
      <t>ジギョウショメイショウ</t>
    </rPh>
    <phoneticPr fontId="1"/>
  </si>
  <si>
    <t>条例、定款その他基本約款</t>
    <rPh sb="0" eb="2">
      <t>ジョウレイ</t>
    </rPh>
    <rPh sb="3" eb="5">
      <t>テイカン</t>
    </rPh>
    <rPh sb="7" eb="8">
      <t>タ</t>
    </rPh>
    <phoneticPr fontId="1"/>
  </si>
  <si>
    <t>別紙の通り</t>
    <rPh sb="0" eb="2">
      <t>ベッシ</t>
    </rPh>
    <rPh sb="3" eb="4">
      <t>トオ</t>
    </rPh>
    <phoneticPr fontId="1"/>
  </si>
  <si>
    <t>法人所在地</t>
    <rPh sb="0" eb="2">
      <t>ホウジン</t>
    </rPh>
    <phoneticPr fontId="1"/>
  </si>
  <si>
    <t>職員の職種</t>
    <rPh sb="3" eb="5">
      <t>ショクシュ</t>
    </rPh>
    <phoneticPr fontId="1"/>
  </si>
  <si>
    <t>事業の実施区域</t>
    <rPh sb="3" eb="5">
      <t>ジッシ</t>
    </rPh>
    <phoneticPr fontId="1"/>
  </si>
  <si>
    <t>主な職員の
氏名及び経歴</t>
    <rPh sb="8" eb="9">
      <t>オヨ</t>
    </rPh>
    <rPh sb="10" eb="12">
      <t>ケイレキ</t>
    </rPh>
    <phoneticPr fontId="1"/>
  </si>
  <si>
    <t>内容</t>
    <rPh sb="0" eb="2">
      <t>ナイヨウ</t>
    </rPh>
    <phoneticPr fontId="1"/>
  </si>
  <si>
    <t>特定相談支援・基本相談支援</t>
    <rPh sb="0" eb="6">
      <t>トクテイソウダンシエン</t>
    </rPh>
    <rPh sb="7" eb="13">
      <t>キホンソウダンシエン</t>
    </rPh>
    <phoneticPr fontId="1"/>
  </si>
  <si>
    <t>地域活動支援センターⅠ型</t>
    <rPh sb="0" eb="6">
      <t>チイキカツドウシエン</t>
    </rPh>
    <rPh sb="10" eb="12">
      <t>イチガタ</t>
    </rPh>
    <phoneticPr fontId="1"/>
  </si>
  <si>
    <t>地域活動支援センターⅡ型</t>
    <rPh sb="0" eb="6">
      <t>チイキカツドウシエン</t>
    </rPh>
    <rPh sb="11" eb="12">
      <t>ガタ</t>
    </rPh>
    <phoneticPr fontId="1"/>
  </si>
  <si>
    <t>地域活動支援センターⅢ型</t>
    <rPh sb="0" eb="6">
      <t>チイキカツドウシエン</t>
    </rPh>
    <rPh sb="10" eb="12">
      <t>サンガタ</t>
    </rPh>
    <phoneticPr fontId="1"/>
  </si>
  <si>
    <t>基準該当自立訓練（機能訓練）</t>
    <rPh sb="0" eb="4">
      <t>キジュンガイトウ</t>
    </rPh>
    <rPh sb="4" eb="8">
      <t>ジリツクンレン</t>
    </rPh>
    <rPh sb="9" eb="13">
      <t>キノウクンレン</t>
    </rPh>
    <phoneticPr fontId="1"/>
  </si>
  <si>
    <t>基準該当自立訓練（生活訓練）</t>
    <rPh sb="0" eb="4">
      <t>キジュンガイトウ</t>
    </rPh>
    <rPh sb="4" eb="8">
      <t>ジリツクンレン</t>
    </rPh>
    <rPh sb="9" eb="13">
      <t>セイカツクンレン</t>
    </rPh>
    <phoneticPr fontId="1"/>
  </si>
  <si>
    <t>（単位：千円）</t>
    <rPh sb="1" eb="3">
      <t>タンイ</t>
    </rPh>
    <rPh sb="4" eb="6">
      <t>センエン</t>
    </rPh>
    <phoneticPr fontId="11"/>
  </si>
  <si>
    <t>月</t>
    <rPh sb="0" eb="1">
      <t>ツキ</t>
    </rPh>
    <phoneticPr fontId="11"/>
  </si>
  <si>
    <t>合計</t>
    <rPh sb="0" eb="2">
      <t>ゴウケイ</t>
    </rPh>
    <phoneticPr fontId="11"/>
  </si>
  <si>
    <t>収入見込み</t>
    <rPh sb="0" eb="2">
      <t>シュウニュウ</t>
    </rPh>
    <rPh sb="2" eb="4">
      <t>ミコ</t>
    </rPh>
    <phoneticPr fontId="11"/>
  </si>
  <si>
    <t>利用者見込数</t>
    <rPh sb="0" eb="3">
      <t>リヨウシャ</t>
    </rPh>
    <rPh sb="3" eb="5">
      <t>ミコ</t>
    </rPh>
    <rPh sb="5" eb="6">
      <t>スウ</t>
    </rPh>
    <phoneticPr fontId="11"/>
  </si>
  <si>
    <t>人</t>
    <rPh sb="0" eb="1">
      <t>ニン</t>
    </rPh>
    <phoneticPr fontId="11"/>
  </si>
  <si>
    <t>月平均利用額
(１人当たり)</t>
    <rPh sb="0" eb="1">
      <t>ツキ</t>
    </rPh>
    <rPh sb="1" eb="3">
      <t>ヘイキン</t>
    </rPh>
    <rPh sb="3" eb="5">
      <t>リヨウ</t>
    </rPh>
    <rPh sb="5" eb="6">
      <t>ガク</t>
    </rPh>
    <phoneticPr fontId="11"/>
  </si>
  <si>
    <t>計画相談支援給付費受入れ額</t>
    <rPh sb="0" eb="2">
      <t>ケイカク</t>
    </rPh>
    <rPh sb="2" eb="6">
      <t>ソウダンシエン</t>
    </rPh>
    <rPh sb="6" eb="8">
      <t>キュウフ</t>
    </rPh>
    <rPh sb="8" eb="9">
      <t>ヒ</t>
    </rPh>
    <rPh sb="9" eb="11">
      <t>ウケイレ</t>
    </rPh>
    <rPh sb="12" eb="13">
      <t>ガク</t>
    </rPh>
    <phoneticPr fontId="11"/>
  </si>
  <si>
    <t>合計(Ａ)</t>
    <rPh sb="0" eb="2">
      <t>ゴウケイ</t>
    </rPh>
    <phoneticPr fontId="11"/>
  </si>
  <si>
    <t>支出見込み</t>
    <rPh sb="0" eb="2">
      <t>シシュツ</t>
    </rPh>
    <rPh sb="2" eb="4">
      <t>ミコ</t>
    </rPh>
    <phoneticPr fontId="11"/>
  </si>
  <si>
    <t>人件費</t>
    <rPh sb="0" eb="3">
      <t>ジンケンヒ</t>
    </rPh>
    <phoneticPr fontId="11"/>
  </si>
  <si>
    <t>旅費、交通費</t>
    <rPh sb="0" eb="2">
      <t>リョヒ</t>
    </rPh>
    <rPh sb="3" eb="6">
      <t>コウツウヒ</t>
    </rPh>
    <phoneticPr fontId="11"/>
  </si>
  <si>
    <t>事務所賃借費</t>
    <rPh sb="0" eb="2">
      <t>ジム</t>
    </rPh>
    <rPh sb="2" eb="3">
      <t>ショ</t>
    </rPh>
    <rPh sb="3" eb="5">
      <t>チンシャク</t>
    </rPh>
    <rPh sb="5" eb="6">
      <t>ヒ</t>
    </rPh>
    <phoneticPr fontId="11"/>
  </si>
  <si>
    <t>通信費</t>
    <rPh sb="0" eb="3">
      <t>ツウシンヒ</t>
    </rPh>
    <phoneticPr fontId="11"/>
  </si>
  <si>
    <t>諸経費</t>
    <rPh sb="0" eb="3">
      <t>ショケイヒ</t>
    </rPh>
    <phoneticPr fontId="11"/>
  </si>
  <si>
    <t>合計(Ｂ)</t>
    <rPh sb="0" eb="2">
      <t>ゴウケイ</t>
    </rPh>
    <phoneticPr fontId="11"/>
  </si>
  <si>
    <t>利益(Ａ－Ｂ)</t>
    <rPh sb="0" eb="2">
      <t>リエキ</t>
    </rPh>
    <phoneticPr fontId="11"/>
  </si>
  <si>
    <t>※　事業開始月から１年分の見込額を記入してください。（支出の費目は、もっと細かく記載しても可）</t>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11"/>
  </si>
  <si>
    <t>※　介護給付費は、区市町村に請求した月の翌月末に振り込まれます。</t>
    <rPh sb="2" eb="4">
      <t>カイゴ</t>
    </rPh>
    <rPh sb="4" eb="6">
      <t>キュウフ</t>
    </rPh>
    <rPh sb="6" eb="7">
      <t>ヒ</t>
    </rPh>
    <rPh sb="9" eb="13">
      <t>クシチョウソン</t>
    </rPh>
    <rPh sb="14" eb="16">
      <t>セイキュウ</t>
    </rPh>
    <rPh sb="18" eb="19">
      <t>ツキ</t>
    </rPh>
    <rPh sb="20" eb="22">
      <t>ヨクゲツ</t>
    </rPh>
    <rPh sb="22" eb="23">
      <t>マツ</t>
    </rPh>
    <rPh sb="24" eb="25">
      <t>フ</t>
    </rPh>
    <rPh sb="26" eb="27">
      <t>コ</t>
    </rPh>
    <phoneticPr fontId="11"/>
  </si>
  <si>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11"/>
  </si>
  <si>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11"/>
  </si>
  <si>
    <r>
      <rPr>
        <sz val="10"/>
        <color theme="0"/>
        <rFont val="ＭＳ 明朝"/>
        <family val="1"/>
        <charset val="128"/>
      </rPr>
      <t>※</t>
    </r>
    <r>
      <rPr>
        <sz val="10"/>
        <rFont val="ＭＳ 明朝"/>
        <family val="1"/>
        <charset val="128"/>
      </rPr>
      <t>　</t>
    </r>
    <r>
      <rPr>
        <b/>
        <sz val="10"/>
        <color rgb="FFFFFF00"/>
        <rFont val="ＭＳ 明朝"/>
        <family val="1"/>
        <charset val="128"/>
      </rPr>
      <t>事業開始月から１年分</t>
    </r>
    <r>
      <rPr>
        <sz val="10"/>
        <color theme="0"/>
        <rFont val="ＭＳ 明朝"/>
        <family val="1"/>
        <charset val="128"/>
      </rPr>
      <t>の見込額を記入してください。（支出の費目は、もっと細かく記載しても可）</t>
    </r>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11"/>
  </si>
  <si>
    <t>※　介護給付費は、市町に請求した月の翌月末に振り込まれます。</t>
    <rPh sb="2" eb="4">
      <t>カイゴ</t>
    </rPh>
    <rPh sb="4" eb="6">
      <t>キュウフ</t>
    </rPh>
    <rPh sb="6" eb="7">
      <t>ヒ</t>
    </rPh>
    <rPh sb="9" eb="10">
      <t>シ</t>
    </rPh>
    <rPh sb="10" eb="11">
      <t>マチ</t>
    </rPh>
    <rPh sb="12" eb="14">
      <t>セイキュウ</t>
    </rPh>
    <rPh sb="16" eb="17">
      <t>ツキ</t>
    </rPh>
    <rPh sb="18" eb="20">
      <t>ヨクゲツ</t>
    </rPh>
    <rPh sb="20" eb="21">
      <t>マツ</t>
    </rPh>
    <rPh sb="22" eb="23">
      <t>フ</t>
    </rPh>
    <rPh sb="24" eb="25">
      <t>コ</t>
    </rPh>
    <phoneticPr fontId="11"/>
  </si>
  <si>
    <t>　</t>
    <phoneticPr fontId="7"/>
  </si>
  <si>
    <t>事業所の名称</t>
    <rPh sb="0" eb="2">
      <t>ジギョウ</t>
    </rPh>
    <rPh sb="2" eb="3">
      <t>ショ</t>
    </rPh>
    <phoneticPr fontId="7"/>
  </si>
  <si>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7"/>
  </si>
  <si>
    <t>開始届及び添付書類</t>
    <rPh sb="0" eb="2">
      <t>カイシ</t>
    </rPh>
    <rPh sb="2" eb="3">
      <t>トドケ</t>
    </rPh>
    <rPh sb="8" eb="9">
      <t>ルイ</t>
    </rPh>
    <phoneticPr fontId="7"/>
  </si>
  <si>
    <t>申請者
確認欄</t>
    <phoneticPr fontId="7"/>
  </si>
  <si>
    <t>備考</t>
  </si>
  <si>
    <t>開始届</t>
    <rPh sb="0" eb="2">
      <t>カイシ</t>
    </rPh>
    <rPh sb="2" eb="3">
      <t>トドケ</t>
    </rPh>
    <phoneticPr fontId="7"/>
  </si>
  <si>
    <t>事業開始届</t>
    <rPh sb="0" eb="2">
      <t>ジギョウ</t>
    </rPh>
    <rPh sb="2" eb="4">
      <t>カイシ</t>
    </rPh>
    <rPh sb="4" eb="5">
      <t>トドケ</t>
    </rPh>
    <phoneticPr fontId="7"/>
  </si>
  <si>
    <t>事業計画書</t>
    <rPh sb="0" eb="2">
      <t>ジギョウ</t>
    </rPh>
    <rPh sb="2" eb="5">
      <t>ケイカクショ</t>
    </rPh>
    <phoneticPr fontId="7"/>
  </si>
  <si>
    <t>収支予算書</t>
    <rPh sb="0" eb="2">
      <t>シュウシ</t>
    </rPh>
    <rPh sb="2" eb="5">
      <t>ヨサンショ</t>
    </rPh>
    <phoneticPr fontId="7"/>
  </si>
  <si>
    <t>添付書類</t>
    <rPh sb="0" eb="2">
      <t>テンプ</t>
    </rPh>
    <rPh sb="2" eb="4">
      <t>ショルイ</t>
    </rPh>
    <phoneticPr fontId="7"/>
  </si>
  <si>
    <t>申請者の定款、寄付行為、条例（公設の場合）等（写）</t>
    <phoneticPr fontId="7"/>
  </si>
  <si>
    <t>登記事項証明書（写）</t>
    <rPh sb="0" eb="2">
      <t>トウキ</t>
    </rPh>
    <rPh sb="2" eb="4">
      <t>ジコウ</t>
    </rPh>
    <rPh sb="4" eb="7">
      <t>ショウメイショ</t>
    </rPh>
    <rPh sb="8" eb="9">
      <t>シャ</t>
    </rPh>
    <phoneticPr fontId="7"/>
  </si>
  <si>
    <r>
      <t>事業所の管理者の経歴書</t>
    </r>
    <r>
      <rPr>
        <sz val="10"/>
        <rFont val="ＭＳ Ｐ明朝"/>
        <family val="1"/>
        <charset val="128"/>
      </rPr>
      <t/>
    </r>
    <rPh sb="0" eb="3">
      <t>ジギョウショ</t>
    </rPh>
    <rPh sb="4" eb="6">
      <t>カンリ</t>
    </rPh>
    <rPh sb="6" eb="7">
      <t>シャ</t>
    </rPh>
    <rPh sb="8" eb="11">
      <t>ケイレキショ</t>
    </rPh>
    <phoneticPr fontId="7"/>
  </si>
  <si>
    <t>※届出される際には、事業所保管用として事前に提出書類一式のコピーをとっておくようにして下さい。</t>
    <rPh sb="1" eb="3">
      <t>トドケデ</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7"/>
  </si>
  <si>
    <t>〔担当者連絡先〕</t>
    <rPh sb="1" eb="4">
      <t>タントウシャ</t>
    </rPh>
    <rPh sb="4" eb="7">
      <t>レンラクサキ</t>
    </rPh>
    <phoneticPr fontId="7"/>
  </si>
  <si>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7"/>
  </si>
  <si>
    <t>事業所名</t>
    <rPh sb="0" eb="3">
      <t>ジギョウショ</t>
    </rPh>
    <rPh sb="3" eb="4">
      <t>メイ</t>
    </rPh>
    <phoneticPr fontId="7"/>
  </si>
  <si>
    <t>担当者名</t>
    <rPh sb="0" eb="3">
      <t>タントウシャ</t>
    </rPh>
    <rPh sb="3" eb="4">
      <t>メイ</t>
    </rPh>
    <phoneticPr fontId="7"/>
  </si>
  <si>
    <t>電　　　話</t>
    <rPh sb="0" eb="1">
      <t>デン</t>
    </rPh>
    <rPh sb="4" eb="5">
      <t>ハナシ</t>
    </rPh>
    <phoneticPr fontId="7"/>
  </si>
  <si>
    <t>F　A　X</t>
    <phoneticPr fontId="7"/>
  </si>
  <si>
    <t>　　　</t>
  </si>
  <si>
    <t>基準該当短期入所</t>
    <rPh sb="0" eb="4">
      <t>キジュンガイトウ</t>
    </rPh>
    <rPh sb="4" eb="8">
      <t>タンキニュウショ</t>
    </rPh>
    <phoneticPr fontId="1"/>
  </si>
  <si>
    <t>障害児相談支援・基本相談支援</t>
    <rPh sb="0" eb="2">
      <t>ショウガイ</t>
    </rPh>
    <rPh sb="2" eb="3">
      <t>ジ</t>
    </rPh>
    <rPh sb="3" eb="5">
      <t>ソウダン</t>
    </rPh>
    <rPh sb="5" eb="7">
      <t>シエン</t>
    </rPh>
    <rPh sb="8" eb="14">
      <t>キホンソウダンシエン</t>
    </rPh>
    <phoneticPr fontId="1"/>
  </si>
  <si>
    <t>障害児通所支援事業等開始届出書</t>
    <rPh sb="0" eb="5">
      <t>ショウガイジツウショ</t>
    </rPh>
    <rPh sb="5" eb="7">
      <t>シエン</t>
    </rPh>
    <rPh sb="9" eb="10">
      <t>トウ</t>
    </rPh>
    <phoneticPr fontId="1"/>
  </si>
  <si>
    <t>　児童福祉法第３４条の３第２項に規定する障害児通所支援事業等の開始について、下記のとおり届け出ます。</t>
    <rPh sb="1" eb="3">
      <t>ジドウ</t>
    </rPh>
    <rPh sb="3" eb="5">
      <t>フクシ</t>
    </rPh>
    <rPh sb="5" eb="6">
      <t>ホウ</t>
    </rPh>
    <rPh sb="20" eb="27">
      <t>ショウガイジツウショシエン</t>
    </rPh>
    <rPh sb="27" eb="29">
      <t>ジギョウ</t>
    </rPh>
    <phoneticPr fontId="1"/>
  </si>
  <si>
    <t>基準該当放課後等デイサービス</t>
    <rPh sb="0" eb="4">
      <t>キジュンガイトウ</t>
    </rPh>
    <rPh sb="4" eb="8">
      <t>ホウカゴトウ</t>
    </rPh>
    <phoneticPr fontId="1"/>
  </si>
  <si>
    <t>基準該当児童発達支援</t>
    <rPh sb="0" eb="4">
      <t>キジュンガイトウ</t>
    </rPh>
    <rPh sb="4" eb="10">
      <t>ジドウハッタツシエン</t>
    </rPh>
    <phoneticPr fontId="1"/>
  </si>
  <si>
    <t>障害児相談支援給付費受入れ額</t>
    <rPh sb="0" eb="3">
      <t>ショウガイジ</t>
    </rPh>
    <rPh sb="3" eb="7">
      <t>ソウダンシエン</t>
    </rPh>
    <rPh sb="7" eb="9">
      <t>キュウフ</t>
    </rPh>
    <rPh sb="9" eb="10">
      <t>ヒ</t>
    </rPh>
    <rPh sb="10" eb="12">
      <t>ウケイレ</t>
    </rPh>
    <rPh sb="13" eb="14">
      <t>ガク</t>
    </rPh>
    <phoneticPr fontId="11"/>
  </si>
  <si>
    <r>
      <t>※　</t>
    </r>
    <r>
      <rPr>
        <b/>
        <sz val="10"/>
        <color theme="0"/>
        <rFont val="ＭＳ 明朝"/>
        <family val="1"/>
        <charset val="128"/>
      </rPr>
      <t>事業開始月から１年分</t>
    </r>
    <r>
      <rPr>
        <sz val="10"/>
        <color theme="0"/>
        <rFont val="ＭＳ 明朝"/>
        <family val="1"/>
        <charset val="128"/>
      </rPr>
      <t>の見込額を記入してください。（支出の費目は、もっと細かく記載しても可）</t>
    </r>
    <rPh sb="2" eb="4">
      <t>ジギョウ</t>
    </rPh>
    <rPh sb="4" eb="6">
      <t>カイシ</t>
    </rPh>
    <rPh sb="6" eb="7">
      <t>ツキ</t>
    </rPh>
    <rPh sb="10" eb="11">
      <t>ネン</t>
    </rPh>
    <rPh sb="11" eb="12">
      <t>ブン</t>
    </rPh>
    <rPh sb="13" eb="15">
      <t>ミコ</t>
    </rPh>
    <rPh sb="15" eb="16">
      <t>ガク</t>
    </rPh>
    <rPh sb="17" eb="19">
      <t>キニュウ</t>
    </rPh>
    <rPh sb="27" eb="29">
      <t>シシュツ</t>
    </rPh>
    <rPh sb="30" eb="32">
      <t>ヒモク</t>
    </rPh>
    <rPh sb="37" eb="38">
      <t>コマ</t>
    </rPh>
    <rPh sb="40" eb="42">
      <t>キサイ</t>
    </rPh>
    <rPh sb="45" eb="46">
      <t>カ</t>
    </rPh>
    <phoneticPr fontId="11"/>
  </si>
  <si>
    <t>○○○○の開始届に係る添付書類一覧</t>
    <rPh sb="5" eb="7">
      <t>カイシ</t>
    </rPh>
    <rPh sb="7" eb="8">
      <t>トドケ</t>
    </rPh>
    <rPh sb="9" eb="10">
      <t>カカ</t>
    </rPh>
    <rPh sb="11" eb="13">
      <t>テンプ</t>
    </rPh>
    <phoneticPr fontId="7"/>
  </si>
  <si>
    <t>種類</t>
    <rPh sb="0" eb="2">
      <t>シュルイ</t>
    </rPh>
    <phoneticPr fontId="1"/>
  </si>
  <si>
    <t>事業の用に供する施設
（種類については短期入所を行う場合にのみ記入）</t>
    <rPh sb="12" eb="14">
      <t>シュルイ</t>
    </rPh>
    <rPh sb="19" eb="23">
      <t>タンキニュウショ</t>
    </rPh>
    <rPh sb="24" eb="25">
      <t>オコナ</t>
    </rPh>
    <rPh sb="26" eb="28">
      <t>バアイ</t>
    </rPh>
    <rPh sb="31" eb="33">
      <t>キニュウ</t>
    </rPh>
    <phoneticPr fontId="1"/>
  </si>
  <si>
    <t>移動支援事業</t>
    <rPh sb="0" eb="6">
      <t>イドウシエンジギョウ</t>
    </rPh>
    <phoneticPr fontId="1"/>
  </si>
  <si>
    <t>身体障害者福祉ホーム</t>
    <rPh sb="0" eb="5">
      <t>シンタイショウガイシャ</t>
    </rPh>
    <rPh sb="5" eb="7">
      <t>フクシ</t>
    </rPh>
    <phoneticPr fontId="1"/>
  </si>
  <si>
    <t>知的障害者福祉ホーム</t>
    <rPh sb="0" eb="5">
      <t>チテキショウガイシャ</t>
    </rPh>
    <rPh sb="5" eb="7">
      <t>フクシ</t>
    </rPh>
    <phoneticPr fontId="1"/>
  </si>
  <si>
    <t>精神障害者福祉ホーム</t>
    <rPh sb="0" eb="5">
      <t>セイシンショウガイシャ</t>
    </rPh>
    <rPh sb="5" eb="7">
      <t>フクシ</t>
    </rPh>
    <phoneticPr fontId="1"/>
  </si>
  <si>
    <t>※移動支援事業については、居宅介護の開始に合わせて既に県への届出が済んでいる場合にはこの届出は必要はありません。</t>
    <rPh sb="1" eb="7">
      <t>イドウシエンジギョウ</t>
    </rPh>
    <rPh sb="13" eb="17">
      <t>キョタクカイゴ</t>
    </rPh>
    <rPh sb="18" eb="20">
      <t>カイシ</t>
    </rPh>
    <rPh sb="21" eb="22">
      <t>ア</t>
    </rPh>
    <rPh sb="25" eb="26">
      <t>スデ</t>
    </rPh>
    <rPh sb="27" eb="28">
      <t>ケン</t>
    </rPh>
    <rPh sb="30" eb="32">
      <t>トドケデ</t>
    </rPh>
    <rPh sb="33" eb="34">
      <t>ス</t>
    </rPh>
    <rPh sb="38" eb="40">
      <t>バアイ</t>
    </rPh>
    <rPh sb="44" eb="46">
      <t>トドケデ</t>
    </rPh>
    <rPh sb="47" eb="49">
      <t>ヒツヨウ</t>
    </rPh>
    <phoneticPr fontId="1"/>
  </si>
  <si>
    <t xml:space="preserve">指定申請時添付書類の複写でも可能ですが、事業者側でこの届出用に書類をご準備ください。
</t>
    <rPh sb="0" eb="2">
      <t>シテイ</t>
    </rPh>
    <rPh sb="2" eb="5">
      <t>シンセイジ</t>
    </rPh>
    <rPh sb="5" eb="7">
      <t>テンプ</t>
    </rPh>
    <rPh sb="7" eb="9">
      <t>ショルイ</t>
    </rPh>
    <rPh sb="10" eb="12">
      <t>フクシャ</t>
    </rPh>
    <rPh sb="14" eb="16">
      <t>カノウ</t>
    </rPh>
    <rPh sb="20" eb="24">
      <t>ジギョウシャガワ</t>
    </rPh>
    <rPh sb="27" eb="30">
      <t>トドケデヨウ</t>
    </rPh>
    <rPh sb="31" eb="33">
      <t>ショルイ</t>
    </rPh>
    <rPh sb="35" eb="37">
      <t>ジュンビ</t>
    </rPh>
    <phoneticPr fontId="7"/>
  </si>
  <si>
    <t>障害福祉サービス事業等変更届出書</t>
    <rPh sb="11" eb="13">
      <t>ヘンコウ</t>
    </rPh>
    <phoneticPr fontId="1"/>
  </si>
  <si>
    <t>　障害者総合支援法第７９条第３項に規定する障害福祉サービス事業等の変更について、下記のとおり届け出ます。</t>
    <rPh sb="33" eb="35">
      <t>ヘンコウ</t>
    </rPh>
    <phoneticPr fontId="1"/>
  </si>
  <si>
    <t>変更のあった事項</t>
    <rPh sb="0" eb="2">
      <t>ヘンコウ</t>
    </rPh>
    <rPh sb="6" eb="8">
      <t>ジコウ</t>
    </rPh>
    <phoneticPr fontId="1"/>
  </si>
  <si>
    <t>変更の内容</t>
    <rPh sb="0" eb="2">
      <t>ヘンコウ</t>
    </rPh>
    <rPh sb="3" eb="5">
      <t>ナイヨウ</t>
    </rPh>
    <phoneticPr fontId="1"/>
  </si>
  <si>
    <t>（変更前）</t>
    <rPh sb="1" eb="4">
      <t>ヘンコウマエ</t>
    </rPh>
    <phoneticPr fontId="1"/>
  </si>
  <si>
    <t>（変更後）</t>
    <rPh sb="1" eb="3">
      <t>ヘンコウ</t>
    </rPh>
    <rPh sb="3" eb="4">
      <t>ゴ</t>
    </rPh>
    <phoneticPr fontId="1"/>
  </si>
  <si>
    <t>※備考　　変更の日から１か月以内に届け出てください。</t>
    <rPh sb="1" eb="3">
      <t>ビコウ</t>
    </rPh>
    <rPh sb="5" eb="7">
      <t>ヘンコウ</t>
    </rPh>
    <rPh sb="8" eb="9">
      <t>ヒ</t>
    </rPh>
    <rPh sb="13" eb="14">
      <t>ゲツ</t>
    </rPh>
    <rPh sb="14" eb="16">
      <t>イナイ</t>
    </rPh>
    <rPh sb="17" eb="18">
      <t>トド</t>
    </rPh>
    <rPh sb="19" eb="20">
      <t>デ</t>
    </rPh>
    <phoneticPr fontId="1"/>
  </si>
  <si>
    <t>障害児通所支援事業等変更届出書</t>
    <rPh sb="0" eb="5">
      <t>ショウガイジツウショ</t>
    </rPh>
    <rPh sb="5" eb="7">
      <t>シエン</t>
    </rPh>
    <rPh sb="9" eb="10">
      <t>トウ</t>
    </rPh>
    <rPh sb="10" eb="12">
      <t>ヘンコウ</t>
    </rPh>
    <phoneticPr fontId="1"/>
  </si>
  <si>
    <t>　児童福祉法第３４条の３第３項に規定する障害児通所支援事業等の変更について、下記のとおり届け出ます。</t>
    <rPh sb="1" eb="3">
      <t>ジドウ</t>
    </rPh>
    <rPh sb="3" eb="5">
      <t>フクシ</t>
    </rPh>
    <rPh sb="5" eb="6">
      <t>ホウ</t>
    </rPh>
    <rPh sb="20" eb="27">
      <t>ショウガイジツウショシエン</t>
    </rPh>
    <rPh sb="27" eb="29">
      <t>ジギョウ</t>
    </rPh>
    <rPh sb="31" eb="33">
      <t>ヘンコウ</t>
    </rPh>
    <phoneticPr fontId="1"/>
  </si>
  <si>
    <t>　障害者総合支援法第７９条第４項に規定する障害福祉サービス事業等の（休止・廃止）について、下記のとおり届け出ます。</t>
    <rPh sb="34" eb="36">
      <t>キュウシ</t>
    </rPh>
    <rPh sb="37" eb="39">
      <t>ハイシ</t>
    </rPh>
    <phoneticPr fontId="1"/>
  </si>
  <si>
    <t>障害福祉サービス事業等休止・廃止届出書</t>
    <rPh sb="11" eb="13">
      <t>キュウシ</t>
    </rPh>
    <rPh sb="14" eb="16">
      <t>ハイシ</t>
    </rPh>
    <rPh sb="16" eb="19">
      <t>トドケデショ</t>
    </rPh>
    <phoneticPr fontId="1"/>
  </si>
  <si>
    <t>所在地</t>
    <rPh sb="0" eb="3">
      <t>ショザイチ</t>
    </rPh>
    <phoneticPr fontId="7"/>
  </si>
  <si>
    <t>　　年　　月　　日</t>
    <rPh sb="2" eb="3">
      <t>ネン</t>
    </rPh>
    <rPh sb="5" eb="6">
      <t>ガツ</t>
    </rPh>
    <rPh sb="8" eb="9">
      <t>ヒ</t>
    </rPh>
    <phoneticPr fontId="7"/>
  </si>
  <si>
    <t>廃止・休止した理由</t>
    <rPh sb="0" eb="2">
      <t>ハイシ</t>
    </rPh>
    <rPh sb="3" eb="5">
      <t>キュウシ</t>
    </rPh>
    <rPh sb="7" eb="9">
      <t>リユウ</t>
    </rPh>
    <phoneticPr fontId="7"/>
  </si>
  <si>
    <t>休止予定期間</t>
    <rPh sb="0" eb="2">
      <t>キュウシ</t>
    </rPh>
    <rPh sb="2" eb="4">
      <t>ヨテイ</t>
    </rPh>
    <rPh sb="4" eb="6">
      <t>キカン</t>
    </rPh>
    <phoneticPr fontId="7"/>
  </si>
  <si>
    <t>　　年　　月　　日 ～　 　年　　月　　日</t>
    <rPh sb="2" eb="3">
      <t>ネン</t>
    </rPh>
    <rPh sb="5" eb="6">
      <t>ガツ</t>
    </rPh>
    <rPh sb="8" eb="9">
      <t>ヒ</t>
    </rPh>
    <rPh sb="14" eb="15">
      <t>ネン</t>
    </rPh>
    <rPh sb="17" eb="18">
      <t>ガツ</t>
    </rPh>
    <rPh sb="20" eb="21">
      <t>ヒ</t>
    </rPh>
    <phoneticPr fontId="7"/>
  </si>
  <si>
    <t>事業所</t>
    <rPh sb="0" eb="3">
      <t>ジギョウショ</t>
    </rPh>
    <phoneticPr fontId="7"/>
  </si>
  <si>
    <t>名称</t>
    <rPh sb="0" eb="2">
      <t>メイショウ</t>
    </rPh>
    <phoneticPr fontId="7"/>
  </si>
  <si>
    <t>廃止・休止予定年月日</t>
    <rPh sb="0" eb="2">
      <t>ハイシ</t>
    </rPh>
    <rPh sb="3" eb="5">
      <t>キュウシ</t>
    </rPh>
    <rPh sb="5" eb="7">
      <t>ヨテイ</t>
    </rPh>
    <rPh sb="7" eb="10">
      <t>ネンガッピ</t>
    </rPh>
    <phoneticPr fontId="7"/>
  </si>
  <si>
    <t>現に便宜を受けている者に
対する措置</t>
    <rPh sb="0" eb="1">
      <t>ゲン</t>
    </rPh>
    <rPh sb="2" eb="4">
      <t>ベンギ</t>
    </rPh>
    <rPh sb="5" eb="6">
      <t>ウ</t>
    </rPh>
    <rPh sb="10" eb="11">
      <t>シャ</t>
    </rPh>
    <rPh sb="13" eb="14">
      <t>タイ</t>
    </rPh>
    <rPh sb="16" eb="18">
      <t>ソチ</t>
    </rPh>
    <phoneticPr fontId="7"/>
  </si>
  <si>
    <t>障害児通所支援事業等休止・廃止届出書</t>
    <rPh sb="10" eb="12">
      <t>キュウシ</t>
    </rPh>
    <rPh sb="13" eb="15">
      <t>ハイシ</t>
    </rPh>
    <rPh sb="15" eb="18">
      <t>トドケデショ</t>
    </rPh>
    <phoneticPr fontId="1"/>
  </si>
  <si>
    <t>　児童福祉法第３４条の３第４項に規定する障害児通所支援事業等の休止・廃止について、下記のとおり届け出ます。</t>
    <rPh sb="1" eb="3">
      <t>ジドウ</t>
    </rPh>
    <rPh sb="3" eb="5">
      <t>フクシ</t>
    </rPh>
    <rPh sb="5" eb="6">
      <t>ホウ</t>
    </rPh>
    <rPh sb="20" eb="27">
      <t>ショウガイジツウショシエン</t>
    </rPh>
    <rPh sb="27" eb="29">
      <t>ジギョウ</t>
    </rPh>
    <rPh sb="31" eb="33">
      <t>キュウシ</t>
    </rPh>
    <rPh sb="34" eb="36">
      <t>ハイシ</t>
    </rPh>
    <phoneticPr fontId="1"/>
  </si>
  <si>
    <t>坂井市</t>
    <rPh sb="0" eb="3">
      <t>サカイシ</t>
    </rPh>
    <phoneticPr fontId="1"/>
  </si>
  <si>
    <t>※既に障害福祉サービス・一般相談支援等の指定を受けている法人がサービス内容の追加を行う場合には変更届にて届け出てください。</t>
    <rPh sb="1" eb="2">
      <t>スデ</t>
    </rPh>
    <rPh sb="3" eb="7">
      <t>ショウガイフクシ</t>
    </rPh>
    <rPh sb="12" eb="18">
      <t>イッパンソウダンシエン</t>
    </rPh>
    <rPh sb="18" eb="19">
      <t>トウ</t>
    </rPh>
    <rPh sb="20" eb="22">
      <t>シテイ</t>
    </rPh>
    <rPh sb="23" eb="24">
      <t>ウ</t>
    </rPh>
    <rPh sb="28" eb="30">
      <t>ホウジン</t>
    </rPh>
    <rPh sb="35" eb="37">
      <t>ナイヨウ</t>
    </rPh>
    <rPh sb="38" eb="40">
      <t>ツイカ</t>
    </rPh>
    <rPh sb="41" eb="42">
      <t>オコナ</t>
    </rPh>
    <rPh sb="43" eb="45">
      <t>バアイ</t>
    </rPh>
    <rPh sb="47" eb="50">
      <t>ヘンコウトドケ</t>
    </rPh>
    <rPh sb="52" eb="53">
      <t>トド</t>
    </rPh>
    <rPh sb="54" eb="55">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</si>
</sst>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5">
    <font>
      <sz val="11"/>
      <color theme="1"/>
      <name val="游ゴシック"/>
      <family val="2"/>
      <charset val="128"/>
      <scheme val="minor"/>
    </font>
    <font>
      <sz val="6"/>
      <name val="游ゴシック"/>
      <family val="2"/>
      <charset val="128"/>
      <scheme val="minor"/>
    </font>
    <font>
      <sz val="11"/>
      <color theme="1"/>
      <name val="UD デジタル 教科書体 NK-R"/>
      <family val="1"/>
      <charset val="128"/>
    </font>
    <font>
      <sz val="10"/>
      <color theme="1"/>
      <name val="UD デジタル 教科書体 NK-R"/>
      <family val="1"/>
      <charset val="128"/>
    </font>
    <font>
      <sz val="7"/>
      <color theme="1"/>
      <name val="UD デジタル 教科書体 NK-R"/>
      <family val="1"/>
      <charset val="128"/>
    </font>
    <font>
      <sz val="14"/>
      <color theme="1"/>
      <name val="UD デジタル 教科書体 NK-R"/>
      <family val="1"/>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12"/>
      <name val="ＭＳ Ｐゴシック"/>
      <family val="3"/>
      <charset val="128"/>
    </font>
    <font>
      <sz val="6"/>
      <name val="ＭＳ Ｐ明朝"/>
      <family val="1"/>
      <charset val="128"/>
    </font>
    <font>
      <sz val="10"/>
      <color theme="0"/>
      <name val="ＭＳ 明朝"/>
      <family val="1"/>
      <charset val="128"/>
    </font>
    <font>
      <b/>
      <sz val="10"/>
      <color rgb="FFFFFF00"/>
      <name val="ＭＳ 明朝"/>
      <family val="1"/>
      <charset val="128"/>
    </font>
    <font>
      <sz val="10"/>
      <color rgb="FFFFFF00"/>
      <name val="ＭＳ 明朝"/>
      <family val="1"/>
      <charset val="128"/>
    </font>
    <font>
      <sz val="9"/>
      <color indexed="81"/>
      <name val="MS P 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MS UI Gothic"/>
      <family val="3"/>
      <charset val="128"/>
    </font>
    <font>
      <sz val="12"/>
      <color theme="0"/>
      <name val="ＭＳ Ｐゴシック"/>
      <family val="3"/>
      <charset val="128"/>
    </font>
    <font>
      <b/>
      <sz val="10"/>
      <color theme="0"/>
      <name val="ＭＳ 明朝"/>
      <family val="1"/>
      <charset val="128"/>
    </font>
    <font>
      <sz val="11"/>
      <name val="游ゴシック"/>
      <family val="2"/>
      <charset val="128"/>
      <scheme val="minor"/>
    </font>
    <font>
      <sz val="11"/>
      <color theme="0" tint="-0.34998626667073579"/>
      <name val="游ゴシック"/>
      <family val="2"/>
      <charset val="128"/>
      <scheme val="minor"/>
    </font>
    <font>
      <sz val="11"/>
      <color theme="0" tint="-0.34998626667073579"/>
      <name val="游ゴシック"/>
      <family val="3"/>
      <charset val="128"/>
      <scheme val="minor"/>
    </font>
  </fonts>
  <fills count="2">
    <fill>
      <patternFill patternType="none"/>
    </fill>
    <fill>
      <patternFill patternType="gray125"/>
    </fill>
  </fills>
  <borders count="73">
    <border>
      <left/>
      <right/>
      <top/>
      <bottom/>
      <diagonal/>
    </border>
    <border>
      <left/>
      <right style="medium">
        <color indexed="64"/>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double">
        <color theme="0"/>
      </bottom>
      <diagonal/>
    </border>
    <border>
      <left style="thin">
        <color theme="0"/>
      </left>
      <right/>
      <top/>
      <bottom style="double">
        <color theme="0"/>
      </bottom>
      <diagonal/>
    </border>
    <border>
      <left/>
      <right style="thin">
        <color theme="0"/>
      </right>
      <top/>
      <bottom style="double">
        <color theme="0"/>
      </bottom>
      <diagonal/>
    </border>
    <border>
      <left/>
      <right/>
      <top style="thin">
        <color theme="0"/>
      </top>
      <bottom style="double">
        <color theme="0"/>
      </bottom>
      <diagonal/>
    </border>
    <border>
      <left style="thin">
        <color theme="0"/>
      </left>
      <right/>
      <top style="thin">
        <color theme="0"/>
      </top>
      <bottom style="double">
        <color theme="0"/>
      </bottom>
      <diagonal/>
    </border>
    <border>
      <left/>
      <right style="thin">
        <color theme="0"/>
      </right>
      <top style="thin">
        <color theme="0"/>
      </top>
      <bottom style="double">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theme="0"/>
      </right>
      <top style="thin">
        <color theme="0"/>
      </top>
      <bottom style="thin">
        <color theme="0"/>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8" fillId="0" borderId="0"/>
    <xf numFmtId="38" fontId="6" fillId="0" borderId="0" applyFont="0" applyFill="0" applyBorder="0" applyAlignment="0" applyProtection="0">
      <alignment vertical="center"/>
    </xf>
    <xf numFmtId="0" fontId="6" fillId="0" borderId="0">
      <alignment vertical="center"/>
    </xf>
  </cellStyleXfs>
  <cellXfs count="213">
    <xf numFmtId="0" fontId="0" fillId="0" borderId="0" xfId="0">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horizontal="right" vertical="center"/>
    </xf>
    <xf numFmtId="0" fontId="3"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distributed" vertical="center"/>
    </xf>
    <xf numFmtId="0" fontId="0" fillId="0" borderId="0" xfId="0" applyAlignment="1">
      <alignment horizontal="left" vertical="center"/>
    </xf>
    <xf numFmtId="0" fontId="2" fillId="0" borderId="0" xfId="0" applyFont="1" applyAlignment="1">
      <alignment horizontal="left" vertical="center"/>
    </xf>
    <xf numFmtId="0" fontId="5" fillId="0" borderId="0" xfId="0" applyFont="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distributed" vertical="center"/>
    </xf>
    <xf numFmtId="0" fontId="2" fillId="0" borderId="3" xfId="0" applyFont="1" applyBorder="1" applyAlignment="1">
      <alignment horizontal="center" vertical="center"/>
    </xf>
    <xf numFmtId="0" fontId="2" fillId="0" borderId="3" xfId="0" applyFont="1" applyBorder="1" applyAlignment="1">
      <alignment horizontal="justify" vertical="center"/>
    </xf>
    <xf numFmtId="0" fontId="2" fillId="0" borderId="6" xfId="0" applyFont="1" applyBorder="1" applyAlignment="1">
      <alignment horizontal="right" vertical="center"/>
    </xf>
    <xf numFmtId="0" fontId="2" fillId="0" borderId="7" xfId="0" applyFont="1" applyBorder="1" applyAlignment="1">
      <alignment horizontal="distributed" vertical="center"/>
    </xf>
    <xf numFmtId="0" fontId="2" fillId="0" borderId="3" xfId="0" applyFont="1" applyBorder="1" applyAlignment="1">
      <alignment horizontal="right" vertical="center"/>
    </xf>
    <xf numFmtId="0" fontId="2" fillId="0" borderId="4" xfId="0" applyFont="1" applyBorder="1" applyAlignment="1">
      <alignment horizontal="distributed" vertical="center"/>
    </xf>
    <xf numFmtId="0" fontId="2" fillId="0" borderId="10" xfId="0" applyFont="1" applyBorder="1" applyAlignment="1">
      <alignment horizontal="distributed" vertical="center"/>
    </xf>
    <xf numFmtId="0" fontId="2" fillId="0" borderId="3" xfId="0" applyFont="1" applyBorder="1" applyAlignment="1">
      <alignment horizontal="distributed" vertical="center" wrapText="1"/>
    </xf>
    <xf numFmtId="0" fontId="9" fillId="0" borderId="0" xfId="1" applyFont="1" applyAlignment="1">
      <alignment vertical="center"/>
    </xf>
    <xf numFmtId="0" fontId="10" fillId="0" borderId="0" xfId="1" applyFont="1" applyAlignment="1">
      <alignment vertical="center"/>
    </xf>
    <xf numFmtId="0" fontId="9" fillId="0" borderId="0" xfId="1" applyFont="1" applyAlignment="1">
      <alignment horizontal="right" vertical="center"/>
    </xf>
    <xf numFmtId="0" fontId="9" fillId="0" borderId="3" xfId="1" applyFont="1" applyBorder="1" applyAlignment="1">
      <alignment horizontal="center" vertical="center"/>
    </xf>
    <xf numFmtId="0" fontId="9" fillId="0" borderId="17" xfId="1" applyFont="1" applyBorder="1" applyAlignment="1">
      <alignment horizontal="right" vertical="center"/>
    </xf>
    <xf numFmtId="0" fontId="9" fillId="0" borderId="18" xfId="1" applyFont="1" applyBorder="1" applyAlignment="1">
      <alignment horizontal="left" vertical="center"/>
    </xf>
    <xf numFmtId="0" fontId="9" fillId="0" borderId="0" xfId="1" applyFont="1" applyAlignment="1">
      <alignment horizontal="center" vertical="center"/>
    </xf>
    <xf numFmtId="0" fontId="9" fillId="0" borderId="3" xfId="1" applyFont="1" applyBorder="1" applyAlignment="1">
      <alignment vertical="center"/>
    </xf>
    <xf numFmtId="0" fontId="9" fillId="0" borderId="17" xfId="1" applyFont="1" applyBorder="1" applyAlignment="1">
      <alignment vertical="center"/>
    </xf>
    <xf numFmtId="0" fontId="9" fillId="0" borderId="18" xfId="1" applyFont="1" applyBorder="1" applyAlignment="1">
      <alignment vertical="center"/>
    </xf>
    <xf numFmtId="0" fontId="9" fillId="0" borderId="21" xfId="1" applyFont="1" applyBorder="1" applyAlignment="1">
      <alignment vertical="center" wrapText="1"/>
    </xf>
    <xf numFmtId="176" fontId="9" fillId="0" borderId="21" xfId="2" applyNumberFormat="1" applyFont="1" applyBorder="1" applyAlignment="1">
      <alignment vertical="center"/>
    </xf>
    <xf numFmtId="0" fontId="9" fillId="0" borderId="3" xfId="1" applyFont="1" applyBorder="1" applyAlignment="1">
      <alignment vertical="center" wrapText="1"/>
    </xf>
    <xf numFmtId="176" fontId="9" fillId="0" borderId="26" xfId="2" applyNumberFormat="1" applyFont="1" applyBorder="1" applyAlignment="1">
      <alignment vertical="center"/>
    </xf>
    <xf numFmtId="176" fontId="9" fillId="0" borderId="3" xfId="2" applyNumberFormat="1" applyFont="1" applyBorder="1" applyAlignment="1">
      <alignment vertical="center"/>
    </xf>
    <xf numFmtId="0" fontId="12" fillId="0" borderId="0" xfId="1" applyFont="1" applyAlignment="1">
      <alignment vertical="center"/>
    </xf>
    <xf numFmtId="0" fontId="12" fillId="0" borderId="0" xfId="1" applyFont="1" applyAlignment="1">
      <alignment horizontal="right" vertical="center"/>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right" vertical="center"/>
    </xf>
    <xf numFmtId="0" fontId="12" fillId="0" borderId="30" xfId="1" applyFont="1" applyBorder="1" applyAlignment="1">
      <alignment horizontal="left" vertical="center"/>
    </xf>
    <xf numFmtId="0" fontId="12" fillId="0" borderId="31" xfId="1" applyFont="1" applyBorder="1" applyAlignment="1">
      <alignment horizontal="right" vertical="center"/>
    </xf>
    <xf numFmtId="0" fontId="12" fillId="0" borderId="31" xfId="1" applyFont="1" applyBorder="1" applyAlignment="1">
      <alignment horizontal="left" vertical="center"/>
    </xf>
    <xf numFmtId="0" fontId="12" fillId="0" borderId="27" xfId="1" applyFont="1" applyBorder="1" applyAlignment="1">
      <alignment horizontal="right" vertical="center"/>
    </xf>
    <xf numFmtId="0" fontId="12" fillId="0" borderId="32" xfId="1" applyFont="1" applyBorder="1" applyAlignment="1">
      <alignment horizontal="left" vertical="center"/>
    </xf>
    <xf numFmtId="0" fontId="12" fillId="0" borderId="32" xfId="1" applyFont="1" applyBorder="1" applyAlignment="1">
      <alignment horizontal="center" vertical="center"/>
    </xf>
    <xf numFmtId="0" fontId="12" fillId="0" borderId="29" xfId="1" applyFont="1" applyBorder="1" applyAlignment="1">
      <alignment vertical="center"/>
    </xf>
    <xf numFmtId="0" fontId="12" fillId="0" borderId="27" xfId="1" applyFont="1" applyBorder="1" applyAlignment="1">
      <alignment vertical="center"/>
    </xf>
    <xf numFmtId="0" fontId="12" fillId="0" borderId="32" xfId="1" applyFont="1" applyBorder="1" applyAlignment="1">
      <alignment vertical="center"/>
    </xf>
    <xf numFmtId="0" fontId="12" fillId="0" borderId="34" xfId="1" applyFont="1" applyBorder="1" applyAlignment="1">
      <alignment vertical="center"/>
    </xf>
    <xf numFmtId="0" fontId="12" fillId="0" borderId="30" xfId="1" applyFont="1" applyBorder="1" applyAlignment="1">
      <alignment vertical="center"/>
    </xf>
    <xf numFmtId="0" fontId="12" fillId="0" borderId="30" xfId="1" applyFont="1" applyBorder="1" applyAlignment="1">
      <alignment horizontal="center" vertical="center"/>
    </xf>
    <xf numFmtId="0" fontId="12" fillId="0" borderId="36" xfId="1" applyFont="1" applyBorder="1" applyAlignment="1">
      <alignment vertical="center" wrapText="1"/>
    </xf>
    <xf numFmtId="176" fontId="12" fillId="0" borderId="41" xfId="2" applyNumberFormat="1" applyFont="1" applyBorder="1" applyAlignment="1">
      <alignment vertical="center"/>
    </xf>
    <xf numFmtId="0" fontId="12" fillId="0" borderId="42" xfId="1" applyFont="1" applyBorder="1" applyAlignment="1">
      <alignment vertical="center" wrapText="1"/>
    </xf>
    <xf numFmtId="176" fontId="12" fillId="0" borderId="44" xfId="2" applyNumberFormat="1" applyFont="1" applyBorder="1" applyAlignment="1">
      <alignment vertical="center"/>
    </xf>
    <xf numFmtId="176" fontId="12" fillId="0" borderId="48" xfId="2" applyNumberFormat="1" applyFont="1" applyBorder="1" applyAlignment="1">
      <alignment vertical="center"/>
    </xf>
    <xf numFmtId="0" fontId="12" fillId="0" borderId="28" xfId="1" applyFont="1" applyBorder="1" applyAlignment="1">
      <alignment vertical="center"/>
    </xf>
    <xf numFmtId="176" fontId="12" fillId="0" borderId="28" xfId="2" applyNumberFormat="1" applyFont="1" applyBorder="1" applyAlignment="1">
      <alignment vertical="center"/>
    </xf>
    <xf numFmtId="0" fontId="14" fillId="0" borderId="0" xfId="1" applyFont="1" applyAlignment="1">
      <alignment vertical="center"/>
    </xf>
    <xf numFmtId="0" fontId="16" fillId="0" borderId="0" xfId="3" applyFont="1" applyAlignment="1">
      <alignment vertical="center"/>
    </xf>
    <xf numFmtId="0" fontId="17" fillId="0" borderId="0" xfId="3" applyFont="1" applyAlignment="1">
      <alignment horizontal="justify" vertical="center"/>
    </xf>
    <xf numFmtId="0" fontId="17" fillId="0" borderId="0" xfId="3" applyFont="1" applyAlignment="1">
      <alignment vertical="center"/>
    </xf>
    <xf numFmtId="0" fontId="8" fillId="0" borderId="3" xfId="3" applyFont="1" applyBorder="1" applyAlignment="1">
      <alignment horizontal="center" vertical="center" wrapText="1"/>
    </xf>
    <xf numFmtId="0" fontId="8" fillId="0" borderId="0" xfId="3" applyFont="1" applyAlignment="1">
      <alignment vertical="center"/>
    </xf>
    <xf numFmtId="0" fontId="8" fillId="0" borderId="50" xfId="3" applyFont="1" applyBorder="1" applyAlignment="1">
      <alignment horizontal="center" vertical="center"/>
    </xf>
    <xf numFmtId="0" fontId="8" fillId="0" borderId="0" xfId="3" applyFont="1" applyBorder="1" applyAlignment="1">
      <alignment horizontal="center" vertical="center"/>
    </xf>
    <xf numFmtId="0" fontId="8" fillId="0" borderId="0" xfId="3" applyFont="1" applyBorder="1" applyAlignment="1">
      <alignment vertical="center"/>
    </xf>
    <xf numFmtId="0" fontId="17" fillId="0" borderId="3" xfId="3" applyFont="1" applyBorder="1" applyAlignment="1">
      <alignment horizontal="center" vertical="center" wrapText="1"/>
    </xf>
    <xf numFmtId="0" fontId="8" fillId="0" borderId="54" xfId="3" applyFont="1" applyBorder="1" applyAlignment="1">
      <alignment vertical="center"/>
    </xf>
    <xf numFmtId="0" fontId="8" fillId="0" borderId="58" xfId="3" applyFont="1" applyBorder="1" applyAlignment="1">
      <alignment vertical="center"/>
    </xf>
    <xf numFmtId="0" fontId="8" fillId="0" borderId="62" xfId="3" applyFont="1" applyBorder="1" applyAlignment="1">
      <alignment vertical="center"/>
    </xf>
    <xf numFmtId="0" fontId="8" fillId="0" borderId="20" xfId="3" applyFont="1" applyBorder="1" applyAlignment="1">
      <alignment vertical="center"/>
    </xf>
    <xf numFmtId="0" fontId="16" fillId="0" borderId="50" xfId="3" applyFont="1" applyBorder="1" applyAlignment="1">
      <alignment vertical="center"/>
    </xf>
    <xf numFmtId="0" fontId="16" fillId="0" borderId="0" xfId="3" applyFont="1" applyBorder="1" applyAlignment="1">
      <alignment vertical="center"/>
    </xf>
    <xf numFmtId="0" fontId="17" fillId="0" borderId="0" xfId="3" applyFont="1" applyBorder="1" applyAlignment="1">
      <alignment vertical="center"/>
    </xf>
    <xf numFmtId="0" fontId="8" fillId="0" borderId="0" xfId="3" applyFont="1" applyBorder="1" applyAlignment="1">
      <alignment vertical="center" wrapText="1"/>
    </xf>
    <xf numFmtId="0" fontId="8" fillId="0" borderId="0" xfId="3" applyFont="1" applyBorder="1" applyAlignment="1">
      <alignment vertical="center" textRotation="255"/>
    </xf>
    <xf numFmtId="0" fontId="20" fillId="0" borderId="0" xfId="1" applyFont="1" applyAlignment="1">
      <alignment vertical="center"/>
    </xf>
    <xf numFmtId="0" fontId="12" fillId="0" borderId="3" xfId="1" applyFont="1" applyBorder="1" applyAlignment="1">
      <alignment horizontal="center" vertical="center"/>
    </xf>
    <xf numFmtId="0" fontId="12" fillId="0" borderId="17" xfId="1" applyFont="1" applyBorder="1" applyAlignment="1">
      <alignment horizontal="right" vertical="center"/>
    </xf>
    <xf numFmtId="0" fontId="12" fillId="0" borderId="18" xfId="1" applyFont="1" applyBorder="1" applyAlignment="1">
      <alignment horizontal="left" vertical="center"/>
    </xf>
    <xf numFmtId="0" fontId="12" fillId="0" borderId="3" xfId="1" applyFont="1" applyBorder="1" applyAlignment="1">
      <alignment vertical="center"/>
    </xf>
    <xf numFmtId="0" fontId="12" fillId="0" borderId="17" xfId="1" applyFont="1" applyBorder="1" applyAlignment="1">
      <alignment vertical="center"/>
    </xf>
    <xf numFmtId="0" fontId="12" fillId="0" borderId="18" xfId="1" applyFont="1" applyBorder="1" applyAlignment="1">
      <alignment vertical="center"/>
    </xf>
    <xf numFmtId="0" fontId="12" fillId="0" borderId="21" xfId="1" applyFont="1" applyBorder="1" applyAlignment="1">
      <alignment vertical="center" wrapText="1"/>
    </xf>
    <xf numFmtId="176" fontId="12" fillId="0" borderId="21" xfId="2" applyNumberFormat="1" applyFont="1" applyBorder="1" applyAlignment="1">
      <alignment vertical="center"/>
    </xf>
    <xf numFmtId="0" fontId="12" fillId="0" borderId="3" xfId="1" applyFont="1" applyBorder="1" applyAlignment="1">
      <alignment vertical="center" wrapText="1"/>
    </xf>
    <xf numFmtId="176" fontId="12" fillId="0" borderId="26" xfId="2" applyNumberFormat="1" applyFont="1" applyBorder="1" applyAlignment="1">
      <alignment vertical="center"/>
    </xf>
    <xf numFmtId="176" fontId="12" fillId="0" borderId="3" xfId="2" applyNumberFormat="1" applyFont="1" applyBorder="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22" fillId="0" borderId="0" xfId="0" applyFont="1" applyFill="1">
      <alignment vertical="center"/>
    </xf>
    <xf numFmtId="0" fontId="23" fillId="0" borderId="0" xfId="0" applyFont="1" applyFill="1">
      <alignment vertical="center"/>
    </xf>
    <xf numFmtId="0" fontId="23" fillId="0" borderId="0" xfId="0" applyFont="1">
      <alignment vertical="center"/>
    </xf>
    <xf numFmtId="0" fontId="24" fillId="0" borderId="0" xfId="0" applyFont="1">
      <alignment vertical="center"/>
    </xf>
    <xf numFmtId="0" fontId="2" fillId="0" borderId="0" xfId="0" applyFont="1" applyAlignment="1">
      <alignment horizontal="left" vertical="center"/>
    </xf>
    <xf numFmtId="0" fontId="2" fillId="0" borderId="3" xfId="0" applyFont="1" applyBorder="1" applyAlignment="1">
      <alignment horizontal="distributed" vertical="center"/>
    </xf>
    <xf numFmtId="0" fontId="5" fillId="0" borderId="0" xfId="0" applyFont="1" applyAlignment="1">
      <alignment horizontal="center" vertical="center"/>
    </xf>
    <xf numFmtId="0" fontId="22" fillId="0" borderId="0" xfId="0" applyFo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Border="1" applyAlignment="1">
      <alignment vertical="center" wrapText="1"/>
    </xf>
    <xf numFmtId="0" fontId="3" fillId="0" borderId="0" xfId="0" applyFont="1" applyBorder="1" applyAlignment="1">
      <alignment horizontal="distributed" vertical="center"/>
    </xf>
    <xf numFmtId="0" fontId="3" fillId="0" borderId="0" xfId="0" applyFont="1" applyBorder="1" applyAlignment="1">
      <alignment vertical="center"/>
    </xf>
    <xf numFmtId="0" fontId="8" fillId="0" borderId="3" xfId="3" applyFont="1" applyBorder="1" applyAlignment="1">
      <alignment horizontal="center" vertical="center"/>
    </xf>
    <xf numFmtId="0" fontId="8" fillId="0" borderId="17" xfId="3" applyFont="1" applyBorder="1" applyAlignment="1">
      <alignment horizontal="center" vertical="center"/>
    </xf>
    <xf numFmtId="0" fontId="8" fillId="0" borderId="49" xfId="3" applyFont="1" applyBorder="1" applyAlignment="1">
      <alignment horizontal="center" vertical="center"/>
    </xf>
    <xf numFmtId="0" fontId="8" fillId="0" borderId="18" xfId="3" applyFont="1" applyBorder="1" applyAlignment="1">
      <alignment horizontal="center" vertical="center"/>
    </xf>
    <xf numFmtId="0" fontId="8" fillId="0" borderId="66" xfId="3" applyFont="1" applyBorder="1" applyAlignment="1">
      <alignment horizontal="left" vertical="center" wrapText="1"/>
    </xf>
    <xf numFmtId="0" fontId="8" fillId="0" borderId="19" xfId="3" applyFont="1" applyBorder="1" applyAlignment="1">
      <alignment horizontal="center" vertical="center" textRotation="255"/>
    </xf>
    <xf numFmtId="0" fontId="8" fillId="0" borderId="20" xfId="3" applyFont="1" applyBorder="1" applyAlignment="1">
      <alignment horizontal="center" vertical="center" textRotation="255"/>
    </xf>
    <xf numFmtId="0" fontId="8" fillId="0" borderId="26" xfId="3" applyFont="1" applyBorder="1" applyAlignment="1">
      <alignment horizontal="center" vertical="center" textRotation="255"/>
    </xf>
    <xf numFmtId="0" fontId="19" fillId="0" borderId="51" xfId="3" applyFont="1" applyBorder="1" applyAlignment="1">
      <alignment horizontal="left" vertical="center"/>
    </xf>
    <xf numFmtId="0" fontId="19" fillId="0" borderId="52" xfId="3" applyFont="1" applyBorder="1" applyAlignment="1">
      <alignment horizontal="left" vertical="center"/>
    </xf>
    <xf numFmtId="0" fontId="17" fillId="0" borderId="52" xfId="3" applyFont="1" applyBorder="1" applyAlignment="1">
      <alignment horizontal="left" vertical="center"/>
    </xf>
    <xf numFmtId="0" fontId="17" fillId="0" borderId="53" xfId="3" applyFont="1" applyBorder="1" applyAlignment="1">
      <alignment horizontal="left" vertical="center"/>
    </xf>
    <xf numFmtId="0" fontId="8" fillId="0" borderId="54" xfId="3" applyFont="1" applyBorder="1" applyAlignment="1">
      <alignment horizontal="left" vertical="center"/>
    </xf>
    <xf numFmtId="0" fontId="19" fillId="0" borderId="55" xfId="3" applyFont="1" applyBorder="1" applyAlignment="1">
      <alignment horizontal="left" vertical="center"/>
    </xf>
    <xf numFmtId="0" fontId="19" fillId="0" borderId="56" xfId="3" applyFont="1" applyBorder="1" applyAlignment="1">
      <alignment horizontal="left" vertical="center"/>
    </xf>
    <xf numFmtId="0" fontId="17" fillId="0" borderId="56" xfId="3" applyFont="1" applyBorder="1" applyAlignment="1">
      <alignment horizontal="left" vertical="center"/>
    </xf>
    <xf numFmtId="0" fontId="17" fillId="0" borderId="57" xfId="3" applyFont="1" applyBorder="1" applyAlignment="1">
      <alignment horizontal="left" vertical="center"/>
    </xf>
    <xf numFmtId="0" fontId="8" fillId="0" borderId="67" xfId="3" applyFont="1" applyBorder="1" applyAlignment="1">
      <alignment horizontal="left" vertical="center" wrapText="1"/>
    </xf>
    <xf numFmtId="0" fontId="8" fillId="0" borderId="68" xfId="3" applyFont="1" applyBorder="1" applyAlignment="1">
      <alignment horizontal="left" vertical="center" wrapText="1"/>
    </xf>
    <xf numFmtId="0" fontId="8" fillId="0" borderId="69" xfId="3" applyFont="1" applyBorder="1" applyAlignment="1">
      <alignment horizontal="left" vertical="center" wrapText="1"/>
    </xf>
    <xf numFmtId="0" fontId="8" fillId="0" borderId="70" xfId="3" applyFont="1" applyBorder="1" applyAlignment="1">
      <alignment horizontal="left" vertical="center" wrapText="1"/>
    </xf>
    <xf numFmtId="0" fontId="8" fillId="0" borderId="71" xfId="3" applyFont="1" applyBorder="1" applyAlignment="1">
      <alignment horizontal="left" vertical="center" wrapText="1"/>
    </xf>
    <xf numFmtId="0" fontId="8" fillId="0" borderId="72" xfId="3" applyFont="1" applyBorder="1" applyAlignment="1">
      <alignment horizontal="left" vertical="center" wrapText="1"/>
    </xf>
    <xf numFmtId="0" fontId="19" fillId="0" borderId="59" xfId="3" applyFont="1" applyBorder="1" applyAlignment="1">
      <alignment horizontal="left" vertical="center"/>
    </xf>
    <xf numFmtId="0" fontId="19" fillId="0" borderId="60" xfId="3" applyFont="1" applyBorder="1" applyAlignment="1">
      <alignment horizontal="left" vertical="center"/>
    </xf>
    <xf numFmtId="0" fontId="17" fillId="0" borderId="60" xfId="3" applyFont="1" applyBorder="1" applyAlignment="1">
      <alignment horizontal="left" vertical="center"/>
    </xf>
    <xf numFmtId="0" fontId="17" fillId="0" borderId="61" xfId="3" applyFont="1" applyBorder="1" applyAlignment="1">
      <alignment horizontal="left" vertical="center"/>
    </xf>
    <xf numFmtId="0" fontId="19" fillId="0" borderId="63" xfId="3" applyFont="1" applyBorder="1" applyAlignment="1">
      <alignment horizontal="left" vertical="center"/>
    </xf>
    <xf numFmtId="0" fontId="19" fillId="0" borderId="64" xfId="3" applyFont="1" applyBorder="1" applyAlignment="1">
      <alignment horizontal="left" vertical="center"/>
    </xf>
    <xf numFmtId="0" fontId="17" fillId="0" borderId="64" xfId="3" applyFont="1" applyBorder="1" applyAlignment="1">
      <alignment horizontal="left" vertical="center"/>
    </xf>
    <xf numFmtId="0" fontId="17" fillId="0" borderId="65" xfId="3" applyFont="1" applyBorder="1" applyAlignment="1">
      <alignment horizontal="left" vertical="center"/>
    </xf>
    <xf numFmtId="0" fontId="19" fillId="0" borderId="56" xfId="3" applyFont="1" applyBorder="1" applyAlignment="1">
      <alignment horizontal="left" vertical="center" wrapText="1"/>
    </xf>
    <xf numFmtId="0" fontId="19" fillId="0" borderId="57" xfId="3" applyFont="1" applyBorder="1" applyAlignment="1">
      <alignment horizontal="left" vertical="center" wrapText="1"/>
    </xf>
    <xf numFmtId="0" fontId="19" fillId="0" borderId="60" xfId="3" applyFont="1" applyBorder="1" applyAlignment="1">
      <alignment horizontal="left" vertical="center" wrapText="1"/>
    </xf>
    <xf numFmtId="0" fontId="19" fillId="0" borderId="61" xfId="3" applyFont="1" applyBorder="1" applyAlignment="1">
      <alignment horizontal="left" vertical="center" wrapText="1"/>
    </xf>
    <xf numFmtId="0" fontId="17" fillId="0" borderId="17" xfId="3" applyFont="1" applyBorder="1" applyAlignment="1">
      <alignment horizontal="center" vertical="center"/>
    </xf>
    <xf numFmtId="0" fontId="17" fillId="0" borderId="49" xfId="3" applyFont="1" applyBorder="1" applyAlignment="1">
      <alignment horizontal="center" vertical="center"/>
    </xf>
    <xf numFmtId="0" fontId="17" fillId="0" borderId="18" xfId="3" applyFont="1" applyBorder="1" applyAlignment="1">
      <alignment horizontal="center" vertical="center"/>
    </xf>
    <xf numFmtId="0" fontId="18" fillId="0" borderId="0" xfId="3" applyFont="1" applyAlignment="1">
      <alignment horizontal="center" vertical="center"/>
    </xf>
    <xf numFmtId="0" fontId="17" fillId="0" borderId="0" xfId="3" applyFont="1" applyAlignment="1">
      <alignment horizontal="center" vertical="center"/>
    </xf>
    <xf numFmtId="0" fontId="6" fillId="0" borderId="18" xfId="3"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3" xfId="0" applyFont="1" applyBorder="1" applyAlignment="1">
      <alignment horizontal="justify"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justify" vertical="center"/>
    </xf>
    <xf numFmtId="0" fontId="2" fillId="0" borderId="1"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left" vertical="center" wrapText="1"/>
    </xf>
    <xf numFmtId="0" fontId="2" fillId="0" borderId="3" xfId="0" applyFont="1" applyBorder="1" applyAlignment="1">
      <alignment horizontal="distributed" vertical="center"/>
    </xf>
    <xf numFmtId="0" fontId="2" fillId="0" borderId="0" xfId="0" applyFont="1" applyAlignment="1">
      <alignment horizontal="right" vertical="center"/>
    </xf>
    <xf numFmtId="0" fontId="2" fillId="0" borderId="3" xfId="0" applyFont="1" applyBorder="1" applyAlignment="1">
      <alignment horizontal="left" vertical="top"/>
    </xf>
    <xf numFmtId="0" fontId="2" fillId="0" borderId="50" xfId="0" applyFont="1" applyBorder="1" applyAlignment="1">
      <alignment horizontal="left" vertical="center"/>
    </xf>
    <xf numFmtId="176" fontId="12" fillId="0" borderId="28" xfId="2" applyNumberFormat="1" applyFont="1" applyBorder="1" applyAlignment="1">
      <alignment vertical="center"/>
    </xf>
    <xf numFmtId="176" fontId="12" fillId="0" borderId="31" xfId="2" applyNumberFormat="1" applyFont="1" applyBorder="1" applyAlignment="1">
      <alignment vertical="center"/>
    </xf>
    <xf numFmtId="176" fontId="12" fillId="0" borderId="46" xfId="2" applyNumberFormat="1" applyFont="1" applyBorder="1" applyAlignment="1">
      <alignment vertical="center"/>
    </xf>
    <xf numFmtId="176" fontId="12" fillId="0" borderId="47" xfId="2" applyNumberFormat="1" applyFont="1" applyBorder="1" applyAlignment="1">
      <alignment vertical="center"/>
    </xf>
    <xf numFmtId="0" fontId="12" fillId="0" borderId="28" xfId="1" applyFont="1" applyBorder="1" applyAlignment="1">
      <alignment vertical="center" textRotation="255"/>
    </xf>
    <xf numFmtId="0" fontId="12" fillId="0" borderId="33" xfId="1" applyFont="1" applyBorder="1" applyAlignment="1">
      <alignment vertical="center" textRotation="255"/>
    </xf>
    <xf numFmtId="0" fontId="12" fillId="0" borderId="35" xfId="1" applyFont="1" applyBorder="1" applyAlignment="1">
      <alignment vertical="center" textRotation="255"/>
    </xf>
    <xf numFmtId="0" fontId="12" fillId="0" borderId="43" xfId="1" applyFont="1" applyBorder="1" applyAlignment="1">
      <alignment vertical="center" textRotation="255"/>
    </xf>
    <xf numFmtId="176" fontId="12" fillId="0" borderId="27" xfId="2" applyNumberFormat="1" applyFont="1" applyBorder="1" applyAlignment="1">
      <alignment vertical="center"/>
    </xf>
    <xf numFmtId="176" fontId="12" fillId="0" borderId="32" xfId="2" applyNumberFormat="1" applyFont="1" applyBorder="1" applyAlignment="1">
      <alignment vertical="center"/>
    </xf>
    <xf numFmtId="0" fontId="12" fillId="0" borderId="40" xfId="1" applyFont="1" applyFill="1" applyBorder="1" applyAlignment="1">
      <alignment horizontal="right" vertical="center"/>
    </xf>
    <xf numFmtId="0" fontId="12" fillId="0" borderId="41" xfId="1" applyFont="1" applyFill="1" applyBorder="1" applyAlignment="1">
      <alignment horizontal="right" vertical="center"/>
    </xf>
    <xf numFmtId="176" fontId="12" fillId="0" borderId="43" xfId="2" applyNumberFormat="1" applyFont="1" applyBorder="1" applyAlignment="1">
      <alignment vertical="center"/>
    </xf>
    <xf numFmtId="176" fontId="12" fillId="0" borderId="44" xfId="2" applyNumberFormat="1" applyFont="1" applyBorder="1" applyAlignment="1">
      <alignment vertical="center"/>
    </xf>
    <xf numFmtId="176" fontId="12" fillId="0" borderId="45" xfId="2" applyNumberFormat="1" applyFont="1" applyBorder="1" applyAlignment="1">
      <alignment vertical="center"/>
    </xf>
    <xf numFmtId="0" fontId="12" fillId="0" borderId="39" xfId="1" applyFont="1" applyFill="1" applyBorder="1" applyAlignment="1">
      <alignment horizontal="right" vertical="center"/>
    </xf>
    <xf numFmtId="0" fontId="12" fillId="0" borderId="37" xfId="1" applyFont="1" applyFill="1" applyBorder="1" applyAlignment="1">
      <alignment horizontal="right" vertical="center"/>
    </xf>
    <xf numFmtId="0" fontId="12" fillId="0" borderId="38" xfId="1" applyFont="1" applyFill="1" applyBorder="1" applyAlignment="1">
      <alignment horizontal="right" vertical="center"/>
    </xf>
    <xf numFmtId="176" fontId="9" fillId="0" borderId="17" xfId="2" applyNumberFormat="1" applyFont="1" applyBorder="1" applyAlignment="1">
      <alignment vertical="center"/>
    </xf>
    <xf numFmtId="176" fontId="9" fillId="0" borderId="18" xfId="2" applyNumberFormat="1" applyFont="1" applyBorder="1" applyAlignment="1">
      <alignment vertical="center"/>
    </xf>
    <xf numFmtId="0" fontId="9" fillId="0" borderId="3" xfId="1" applyFont="1" applyBorder="1" applyAlignment="1">
      <alignment vertical="center" textRotation="255"/>
    </xf>
    <xf numFmtId="0" fontId="9" fillId="0" borderId="19" xfId="1" applyFont="1" applyBorder="1" applyAlignment="1">
      <alignment vertical="center" textRotation="255"/>
    </xf>
    <xf numFmtId="0" fontId="9" fillId="0" borderId="20" xfId="1" applyFont="1" applyBorder="1" applyAlignment="1">
      <alignment vertical="center" textRotation="255"/>
    </xf>
    <xf numFmtId="0" fontId="9" fillId="0" borderId="26" xfId="1" applyFont="1" applyBorder="1" applyAlignment="1">
      <alignment vertical="center" textRotation="255"/>
    </xf>
    <xf numFmtId="0" fontId="9" fillId="0" borderId="22" xfId="1" applyFont="1" applyBorder="1" applyAlignment="1">
      <alignment horizontal="right" vertical="center"/>
    </xf>
    <xf numFmtId="0" fontId="9" fillId="0" borderId="23" xfId="1" applyFont="1" applyBorder="1" applyAlignment="1">
      <alignment horizontal="right" vertical="center"/>
    </xf>
    <xf numFmtId="176" fontId="9" fillId="0" borderId="24" xfId="2" applyNumberFormat="1" applyFont="1" applyBorder="1" applyAlignment="1">
      <alignment vertical="center"/>
    </xf>
    <xf numFmtId="176" fontId="9" fillId="0" borderId="25" xfId="2" applyNumberFormat="1" applyFont="1" applyBorder="1" applyAlignment="1">
      <alignment vertical="center"/>
    </xf>
    <xf numFmtId="176" fontId="12" fillId="0" borderId="17" xfId="2" applyNumberFormat="1" applyFont="1" applyBorder="1" applyAlignment="1">
      <alignment vertical="center"/>
    </xf>
    <xf numFmtId="176" fontId="12" fillId="0" borderId="18" xfId="2" applyNumberFormat="1" applyFont="1" applyBorder="1" applyAlignment="1">
      <alignment vertical="center"/>
    </xf>
    <xf numFmtId="0" fontId="12" fillId="0" borderId="3" xfId="1" applyFont="1" applyBorder="1" applyAlignment="1">
      <alignment vertical="center" textRotation="255"/>
    </xf>
    <xf numFmtId="0" fontId="12" fillId="0" borderId="19" xfId="1" applyFont="1" applyBorder="1" applyAlignment="1">
      <alignment vertical="center" textRotation="255"/>
    </xf>
    <xf numFmtId="0" fontId="12" fillId="0" borderId="20" xfId="1" applyFont="1" applyBorder="1" applyAlignment="1">
      <alignment vertical="center" textRotation="255"/>
    </xf>
    <xf numFmtId="0" fontId="12" fillId="0" borderId="26" xfId="1" applyFont="1" applyBorder="1" applyAlignment="1">
      <alignment vertical="center" textRotation="255"/>
    </xf>
    <xf numFmtId="0" fontId="12" fillId="0" borderId="22" xfId="1" applyFont="1" applyBorder="1" applyAlignment="1">
      <alignment horizontal="right" vertical="center"/>
    </xf>
    <xf numFmtId="0" fontId="12" fillId="0" borderId="23" xfId="1" applyFont="1" applyBorder="1" applyAlignment="1">
      <alignment horizontal="right" vertical="center"/>
    </xf>
    <xf numFmtId="176" fontId="12" fillId="0" borderId="24" xfId="2" applyNumberFormat="1" applyFont="1" applyBorder="1" applyAlignment="1">
      <alignment vertical="center"/>
    </xf>
    <xf numFmtId="176" fontId="12" fillId="0" borderId="25" xfId="2" applyNumberFormat="1" applyFont="1" applyBorder="1" applyAlignment="1">
      <alignment vertical="center"/>
    </xf>
    <xf numFmtId="0" fontId="12" fillId="0" borderId="22" xfId="1" applyFont="1" applyFill="1" applyBorder="1" applyAlignment="1">
      <alignment horizontal="right" vertical="center"/>
    </xf>
    <xf numFmtId="0" fontId="12" fillId="0" borderId="23" xfId="1" applyFont="1" applyFill="1" applyBorder="1" applyAlignment="1">
      <alignment horizontal="right" vertical="center"/>
    </xf>
    <xf numFmtId="0" fontId="2" fillId="0" borderId="3" xfId="0" applyFont="1" applyBorder="1" applyAlignment="1">
      <alignment horizontal="center" vertical="center" wrapText="1"/>
    </xf>
    <xf numFmtId="0" fontId="2" fillId="0" borderId="3" xfId="0" applyFont="1" applyBorder="1" applyAlignment="1">
      <alignment horizontal="center"/>
    </xf>
  </cellXfs>
  <cellStyles count="4">
    <cellStyle name="桁区切り 2" xfId="2"/>
    <cellStyle name="標準" xfId="0" builtinId="0"/>
    <cellStyle name="標準 2" xfId="3"/>
    <cellStyle name="標準_収支予算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19050</xdr:colOff>
      <xdr:row>20</xdr:row>
      <xdr:rowOff>28575</xdr:rowOff>
    </xdr:from>
    <xdr:to>
      <xdr:col>5</xdr:col>
      <xdr:colOff>85725</xdr:colOff>
      <xdr:row>21</xdr:row>
      <xdr:rowOff>161925</xdr:rowOff>
    </xdr:to>
    <xdr:sp macro="" textlink="" fLocksText="0">
      <xdr:nvSpPr>
        <xdr:cNvPr id="2" name="AutoShape 4"/>
        <xdr:cNvSpPr>
          <a:spLocks noChangeArrowheads="1"/>
        </xdr:cNvSpPr>
      </xdr:nvSpPr>
      <xdr:spPr bwMode="auto">
        <a:xfrm>
          <a:off x="133350" y="5057775"/>
          <a:ext cx="1924050" cy="3619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defRPr sz="1000"/>
          </a:pPr>
          <a:r>
            <a:rPr lang="ja-JP" altLang="en-US" sz="1400" b="0" i="0" u="none" strike="noStrike" baseline="0">
              <a:solidFill>
                <a:srgbClr val="0000FF"/>
              </a:solidFill>
              <a:latin typeface="ＭＳ Ｐゴシック"/>
              <a:ea typeface="ＭＳ Ｐゴシック"/>
            </a:rPr>
            <a:t>　　　　　</a:t>
          </a:r>
          <a:r>
            <a:rPr lang="ja-JP" altLang="en-US" sz="1400" b="1" i="0" u="none" strike="noStrike" baseline="0">
              <a:solidFill>
                <a:srgbClr val="0000FF"/>
              </a:solidFill>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158750</xdr:rowOff>
    </xdr:from>
    <xdr:to>
      <xdr:col>4</xdr:col>
      <xdr:colOff>180975</xdr:colOff>
      <xdr:row>21</xdr:row>
      <xdr:rowOff>158750</xdr:rowOff>
    </xdr:to>
    <xdr:sp macro="" textlink="" fLocksText="0">
      <xdr:nvSpPr>
        <xdr:cNvPr id="2" name="AutoShape 4"/>
        <xdr:cNvSpPr>
          <a:spLocks noChangeArrowheads="1"/>
        </xdr:cNvSpPr>
      </xdr:nvSpPr>
      <xdr:spPr bwMode="auto">
        <a:xfrm>
          <a:off x="0" y="5187950"/>
          <a:ext cx="1838325" cy="2286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defRPr sz="1000"/>
          </a:pPr>
          <a:r>
            <a:rPr lang="ja-JP" altLang="en-US" sz="1400" b="0" i="0" u="none" strike="noStrike" baseline="0">
              <a:solidFill>
                <a:srgbClr val="0000FF"/>
              </a:solidFill>
              <a:latin typeface="ＭＳ Ｐゴシック"/>
              <a:ea typeface="ＭＳ Ｐゴシック"/>
            </a:rPr>
            <a:t>　　　　　</a:t>
          </a:r>
          <a:r>
            <a:rPr lang="ja-JP" altLang="en-US" sz="1400" b="1" i="0" u="none" strike="noStrike" baseline="0">
              <a:solidFill>
                <a:srgbClr val="0000FF"/>
              </a:solidFill>
              <a:latin typeface="ＭＳ Ｐゴシック"/>
              <a:ea typeface="ＭＳ Ｐゴシック"/>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view="pageBreakPreview" zoomScaleNormal="100" zoomScaleSheetLayoutView="100" workbookViewId="0">
      <selection activeCell="D34" sqref="D34"/>
    </sheetView>
  </sheetViews>
  <sheetFormatPr defaultRowHeight="14.25"/>
  <cols>
    <col min="1" max="1" width="4.25" style="62" customWidth="1"/>
    <col min="2" max="2" width="3.25" style="62" customWidth="1"/>
    <col min="3" max="3" width="13.625" style="62" customWidth="1"/>
    <col min="4" max="4" width="6.75" style="62" customWidth="1"/>
    <col min="5" max="5" width="44.875" style="64" customWidth="1"/>
    <col min="6" max="6" width="9.375" style="64" customWidth="1"/>
    <col min="7" max="7" width="11.25" style="64" customWidth="1"/>
    <col min="8" max="8" width="3.625" style="64" customWidth="1"/>
    <col min="9" max="16384" width="9" style="64"/>
  </cols>
  <sheetData>
    <row r="1" spans="1:9" ht="6.75" customHeight="1">
      <c r="E1" s="63" t="s">
        <v>59</v>
      </c>
    </row>
    <row r="2" spans="1:9" ht="21" customHeight="1">
      <c r="A2" s="146" t="s">
        <v>89</v>
      </c>
      <c r="B2" s="146"/>
      <c r="C2" s="146"/>
      <c r="D2" s="146"/>
      <c r="E2" s="146"/>
      <c r="F2" s="146"/>
      <c r="G2" s="146"/>
      <c r="H2" s="146"/>
    </row>
    <row r="3" spans="1:9" ht="21" customHeight="1">
      <c r="A3" s="147"/>
      <c r="B3" s="147"/>
      <c r="C3" s="147"/>
      <c r="D3" s="147"/>
      <c r="E3" s="147"/>
      <c r="F3" s="147"/>
      <c r="G3" s="147"/>
      <c r="H3" s="147"/>
    </row>
    <row r="4" spans="1:9" ht="5.25" customHeight="1"/>
    <row r="5" spans="1:9" s="66" customFormat="1" ht="45.75" customHeight="1">
      <c r="A5" s="109" t="s">
        <v>60</v>
      </c>
      <c r="B5" s="110"/>
      <c r="C5" s="148"/>
      <c r="D5" s="110"/>
      <c r="E5" s="111"/>
      <c r="F5" s="65" t="s">
        <v>109</v>
      </c>
      <c r="G5" s="109" t="s">
        <v>120</v>
      </c>
      <c r="H5" s="111"/>
    </row>
    <row r="6" spans="1:9" s="66" customFormat="1" ht="3" customHeight="1">
      <c r="A6" s="67"/>
      <c r="B6" s="68"/>
      <c r="C6" s="68"/>
      <c r="D6" s="68"/>
      <c r="E6" s="68"/>
      <c r="F6" s="69"/>
      <c r="G6" s="69"/>
      <c r="H6" s="69"/>
    </row>
    <row r="7" spans="1:9" s="66" customFormat="1" ht="21" customHeight="1">
      <c r="A7" s="62" t="s">
        <v>61</v>
      </c>
      <c r="H7" s="69"/>
    </row>
    <row r="8" spans="1:9" s="66" customFormat="1" ht="42.75" customHeight="1">
      <c r="A8" s="143" t="s">
        <v>62</v>
      </c>
      <c r="B8" s="144"/>
      <c r="C8" s="144"/>
      <c r="D8" s="144"/>
      <c r="E8" s="144"/>
      <c r="F8" s="70" t="s">
        <v>63</v>
      </c>
      <c r="G8" s="143" t="s">
        <v>64</v>
      </c>
      <c r="H8" s="145"/>
    </row>
    <row r="9" spans="1:9" s="66" customFormat="1" ht="45" customHeight="1">
      <c r="A9" s="113" t="s">
        <v>65</v>
      </c>
      <c r="B9" s="116" t="s">
        <v>66</v>
      </c>
      <c r="C9" s="117"/>
      <c r="D9" s="118"/>
      <c r="E9" s="119"/>
      <c r="F9" s="71"/>
      <c r="G9" s="120"/>
      <c r="H9" s="120"/>
    </row>
    <row r="10" spans="1:9" s="66" customFormat="1" ht="45" customHeight="1">
      <c r="A10" s="114"/>
      <c r="B10" s="121" t="s">
        <v>67</v>
      </c>
      <c r="C10" s="122"/>
      <c r="D10" s="123"/>
      <c r="E10" s="124"/>
      <c r="F10" s="72"/>
      <c r="G10" s="125" t="s">
        <v>97</v>
      </c>
      <c r="H10" s="126"/>
    </row>
    <row r="11" spans="1:9" s="66" customFormat="1" ht="45" customHeight="1">
      <c r="A11" s="115"/>
      <c r="B11" s="131" t="s">
        <v>68</v>
      </c>
      <c r="C11" s="132"/>
      <c r="D11" s="133"/>
      <c r="E11" s="134"/>
      <c r="F11" s="73"/>
      <c r="G11" s="127"/>
      <c r="H11" s="128"/>
    </row>
    <row r="12" spans="1:9" s="66" customFormat="1" ht="45" customHeight="1">
      <c r="A12" s="113" t="s">
        <v>69</v>
      </c>
      <c r="B12" s="135" t="s">
        <v>70</v>
      </c>
      <c r="C12" s="136"/>
      <c r="D12" s="137"/>
      <c r="E12" s="138"/>
      <c r="F12" s="74"/>
      <c r="G12" s="127"/>
      <c r="H12" s="128"/>
    </row>
    <row r="13" spans="1:9" s="66" customFormat="1" ht="46.5" customHeight="1">
      <c r="A13" s="114"/>
      <c r="B13" s="139" t="s">
        <v>71</v>
      </c>
      <c r="C13" s="139"/>
      <c r="D13" s="139"/>
      <c r="E13" s="140"/>
      <c r="F13" s="72"/>
      <c r="G13" s="127"/>
      <c r="H13" s="128"/>
      <c r="I13" s="69"/>
    </row>
    <row r="14" spans="1:9" s="66" customFormat="1" ht="45" customHeight="1">
      <c r="A14" s="115"/>
      <c r="B14" s="141" t="s">
        <v>72</v>
      </c>
      <c r="C14" s="141"/>
      <c r="D14" s="141"/>
      <c r="E14" s="142"/>
      <c r="F14" s="73"/>
      <c r="G14" s="129"/>
      <c r="H14" s="130"/>
    </row>
    <row r="15" spans="1:9" s="66" customFormat="1" ht="23.25" customHeight="1">
      <c r="A15" s="75"/>
      <c r="B15" s="76" t="s">
        <v>73</v>
      </c>
      <c r="C15" s="76"/>
      <c r="D15" s="76"/>
      <c r="E15" s="77"/>
      <c r="F15" s="77"/>
      <c r="G15" s="77"/>
      <c r="H15" s="77"/>
    </row>
    <row r="16" spans="1:9" s="66" customFormat="1" ht="23.25" customHeight="1">
      <c r="A16" s="76"/>
      <c r="B16" s="76"/>
      <c r="C16" s="76"/>
      <c r="D16" s="76"/>
      <c r="E16" s="77"/>
      <c r="F16" s="77"/>
      <c r="G16" s="77"/>
      <c r="H16" s="77"/>
    </row>
    <row r="17" spans="1:8" s="66" customFormat="1" ht="18" customHeight="1">
      <c r="A17" s="69"/>
      <c r="B17" s="69" t="s">
        <v>74</v>
      </c>
      <c r="C17" s="69"/>
      <c r="D17" s="69"/>
      <c r="E17" s="69"/>
      <c r="F17" s="69"/>
      <c r="G17" s="69"/>
      <c r="H17" s="69"/>
    </row>
    <row r="18" spans="1:8" s="66" customFormat="1" ht="21" customHeight="1">
      <c r="B18" s="112" t="s">
        <v>75</v>
      </c>
      <c r="C18" s="112"/>
      <c r="D18" s="112"/>
      <c r="E18" s="112"/>
      <c r="F18" s="112"/>
      <c r="G18" s="112"/>
      <c r="H18" s="78"/>
    </row>
    <row r="19" spans="1:8" s="66" customFormat="1" ht="23.25" customHeight="1">
      <c r="A19" s="69"/>
      <c r="B19" s="109" t="s">
        <v>76</v>
      </c>
      <c r="C19" s="110"/>
      <c r="D19" s="111"/>
      <c r="E19" s="109"/>
      <c r="F19" s="110"/>
      <c r="G19" s="111"/>
      <c r="H19" s="69"/>
    </row>
    <row r="20" spans="1:8" s="66" customFormat="1" ht="23.25" customHeight="1">
      <c r="A20" s="69"/>
      <c r="B20" s="108" t="s">
        <v>77</v>
      </c>
      <c r="C20" s="108"/>
      <c r="D20" s="108"/>
      <c r="E20" s="109"/>
      <c r="F20" s="110"/>
      <c r="G20" s="111"/>
      <c r="H20" s="69"/>
    </row>
    <row r="21" spans="1:8" s="66" customFormat="1" ht="23.25" customHeight="1">
      <c r="A21" s="79"/>
      <c r="B21" s="108" t="s">
        <v>78</v>
      </c>
      <c r="C21" s="108"/>
      <c r="D21" s="108"/>
      <c r="E21" s="109"/>
      <c r="F21" s="110"/>
      <c r="G21" s="111"/>
      <c r="H21" s="69"/>
    </row>
    <row r="22" spans="1:8" ht="18.75" customHeight="1">
      <c r="A22" s="79"/>
      <c r="B22" s="108" t="s">
        <v>79</v>
      </c>
      <c r="C22" s="108"/>
      <c r="D22" s="108"/>
      <c r="E22" s="109"/>
      <c r="F22" s="110"/>
      <c r="G22" s="111"/>
      <c r="H22" s="69"/>
    </row>
    <row r="23" spans="1:8">
      <c r="E23" s="63"/>
    </row>
    <row r="24" spans="1:8">
      <c r="E24" s="63" t="s">
        <v>59</v>
      </c>
    </row>
    <row r="25" spans="1:8">
      <c r="E25" s="63"/>
    </row>
    <row r="26" spans="1:8">
      <c r="E26" s="63"/>
    </row>
    <row r="27" spans="1:8">
      <c r="E27" s="63"/>
    </row>
    <row r="28" spans="1:8">
      <c r="E28" s="63" t="s">
        <v>80</v>
      </c>
    </row>
    <row r="30" spans="1:8">
      <c r="E30" s="63" t="s">
        <v>80</v>
      </c>
    </row>
    <row r="31" spans="1:8">
      <c r="E31" s="63"/>
    </row>
    <row r="32" spans="1:8">
      <c r="E32" s="63"/>
    </row>
    <row r="33" spans="5:5">
      <c r="E33" s="63"/>
    </row>
    <row r="34" spans="5:5">
      <c r="E34" s="63"/>
    </row>
    <row r="35" spans="5:5">
      <c r="E35" s="63"/>
    </row>
    <row r="36" spans="5:5">
      <c r="E36" s="63"/>
    </row>
    <row r="37" spans="5:5">
      <c r="E37" s="63" t="s">
        <v>80</v>
      </c>
    </row>
    <row r="38" spans="5:5">
      <c r="E38" s="63"/>
    </row>
  </sheetData>
  <mergeCells count="26">
    <mergeCell ref="A8:E8"/>
    <mergeCell ref="G8:H8"/>
    <mergeCell ref="A2:H2"/>
    <mergeCell ref="A3:H3"/>
    <mergeCell ref="A5:C5"/>
    <mergeCell ref="D5:E5"/>
    <mergeCell ref="G5:H5"/>
    <mergeCell ref="A9:A11"/>
    <mergeCell ref="B9:E9"/>
    <mergeCell ref="G9:H9"/>
    <mergeCell ref="B10:E10"/>
    <mergeCell ref="G10:H14"/>
    <mergeCell ref="B11:E11"/>
    <mergeCell ref="A12:A14"/>
    <mergeCell ref="B12:E12"/>
    <mergeCell ref="B13:E13"/>
    <mergeCell ref="B14:E14"/>
    <mergeCell ref="B22:D22"/>
    <mergeCell ref="E22:G22"/>
    <mergeCell ref="B18:G18"/>
    <mergeCell ref="B19:D19"/>
    <mergeCell ref="E19:G19"/>
    <mergeCell ref="B20:D20"/>
    <mergeCell ref="E20:G20"/>
    <mergeCell ref="B21:D21"/>
    <mergeCell ref="E21:G21"/>
  </mergeCells>
  <phoneticPr fontId="1"/>
  <dataValidations count="1">
    <dataValidation type="list" allowBlank="1" showInputMessage="1" showErrorMessage="1" sqref="F9:F14">
      <formula1>"○"</formula1>
    </dataValidation>
  </dataValidations>
  <printOptions horizontalCentered="1" verticalCentered="1"/>
  <pageMargins left="0.19685039370078741" right="0.19685039370078741" top="0.2" bottom="0.2" header="0.2" footer="0.2"/>
  <pageSetup paperSize="9" scale="95" orientation="portrait" blackAndWhite="1"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topLeftCell="B4" zoomScaleNormal="100" zoomScaleSheetLayoutView="100" workbookViewId="0">
      <selection activeCell="G14" sqref="G14"/>
    </sheetView>
  </sheetViews>
  <sheetFormatPr defaultColWidth="3.625" defaultRowHeight="20.100000000000001" customHeight="1"/>
  <cols>
    <col min="1" max="1" width="15.625" style="7" customWidth="1"/>
    <col min="2" max="3" width="15.625" customWidth="1"/>
    <col min="4" max="4" width="20.625" customWidth="1"/>
    <col min="5" max="5" width="10.625" customWidth="1"/>
  </cols>
  <sheetData>
    <row r="1" spans="1:7" ht="20.100000000000001" customHeight="1">
      <c r="A1" s="150" t="s">
        <v>17</v>
      </c>
      <c r="B1" s="150"/>
      <c r="C1" s="2"/>
      <c r="D1" s="2"/>
      <c r="E1" s="2"/>
      <c r="G1" s="95"/>
    </row>
    <row r="2" spans="1:7" ht="20.100000000000001" customHeight="1">
      <c r="A2" s="6"/>
      <c r="B2" s="2"/>
      <c r="C2" s="2"/>
      <c r="D2" s="2"/>
      <c r="E2" s="2"/>
      <c r="G2" s="95" t="s">
        <v>30</v>
      </c>
    </row>
    <row r="3" spans="1:7" ht="20.100000000000001" customHeight="1">
      <c r="A3" s="153" t="s">
        <v>0</v>
      </c>
      <c r="B3" s="153"/>
      <c r="C3" s="153"/>
      <c r="D3" s="153"/>
      <c r="E3" s="153"/>
      <c r="G3" s="95" t="s">
        <v>34</v>
      </c>
    </row>
    <row r="4" spans="1:7" ht="3" customHeight="1">
      <c r="A4" s="5"/>
      <c r="B4" s="5"/>
      <c r="C4" s="5"/>
      <c r="D4" s="5"/>
      <c r="E4" s="5"/>
      <c r="G4" s="95" t="s">
        <v>35</v>
      </c>
    </row>
    <row r="5" spans="1:7" ht="20.100000000000001" customHeight="1">
      <c r="B5" s="2"/>
      <c r="C5" s="2"/>
      <c r="D5" s="168" t="s">
        <v>1</v>
      </c>
      <c r="E5" s="168"/>
      <c r="G5" s="95" t="s">
        <v>81</v>
      </c>
    </row>
    <row r="6" spans="1:7" ht="20.100000000000001" customHeight="1">
      <c r="A6" s="6" t="s">
        <v>18</v>
      </c>
      <c r="B6" s="2"/>
      <c r="C6" s="2"/>
      <c r="D6" s="2"/>
      <c r="E6" s="2"/>
      <c r="G6" s="95" t="s">
        <v>92</v>
      </c>
    </row>
    <row r="7" spans="1:7" ht="20.100000000000001" customHeight="1">
      <c r="B7" s="2"/>
      <c r="C7" s="1" t="s">
        <v>25</v>
      </c>
      <c r="D7" s="1"/>
      <c r="E7" s="2"/>
      <c r="G7" s="95" t="s">
        <v>31</v>
      </c>
    </row>
    <row r="8" spans="1:7" ht="20.100000000000001" customHeight="1">
      <c r="B8" s="2"/>
      <c r="C8" s="168"/>
      <c r="D8" s="168"/>
      <c r="E8" s="168"/>
      <c r="G8" s="95" t="s">
        <v>32</v>
      </c>
    </row>
    <row r="9" spans="1:7" ht="20.100000000000001" customHeight="1">
      <c r="B9" s="2"/>
      <c r="C9" s="1" t="s">
        <v>15</v>
      </c>
      <c r="D9" s="150"/>
      <c r="E9" s="150"/>
      <c r="G9" s="95" t="s">
        <v>33</v>
      </c>
    </row>
    <row r="10" spans="1:7" ht="20.100000000000001" customHeight="1">
      <c r="B10" s="2"/>
      <c r="C10" s="1" t="s">
        <v>16</v>
      </c>
      <c r="D10" s="150"/>
      <c r="E10" s="150"/>
      <c r="G10" s="95" t="s">
        <v>93</v>
      </c>
    </row>
    <row r="11" spans="1:7" ht="35.1" customHeight="1">
      <c r="A11" s="165" t="s">
        <v>19</v>
      </c>
      <c r="B11" s="165"/>
      <c r="C11" s="165"/>
      <c r="D11" s="165"/>
      <c r="E11" s="165"/>
      <c r="G11" s="95" t="s">
        <v>94</v>
      </c>
    </row>
    <row r="12" spans="1:7" ht="3" customHeight="1">
      <c r="A12" s="6"/>
      <c r="B12" s="2"/>
      <c r="C12" s="2"/>
      <c r="D12" s="2"/>
      <c r="E12" s="2"/>
      <c r="G12" s="95" t="s">
        <v>95</v>
      </c>
    </row>
    <row r="13" spans="1:7" ht="24.95" customHeight="1">
      <c r="A13" s="167" t="s">
        <v>2</v>
      </c>
      <c r="B13" s="12" t="s">
        <v>3</v>
      </c>
      <c r="C13" s="151"/>
      <c r="D13" s="151"/>
      <c r="E13" s="151"/>
      <c r="G13" s="94" t="s">
        <v>121</v>
      </c>
    </row>
    <row r="14" spans="1:7" ht="24.95" customHeight="1">
      <c r="A14" s="167"/>
      <c r="B14" s="12" t="s">
        <v>4</v>
      </c>
      <c r="C14" s="151"/>
      <c r="D14" s="151"/>
      <c r="E14" s="151"/>
      <c r="G14" t="s">
        <v>96</v>
      </c>
    </row>
    <row r="15" spans="1:7" ht="24.95" customHeight="1">
      <c r="A15" s="167" t="s">
        <v>20</v>
      </c>
      <c r="B15" s="13" t="s">
        <v>21</v>
      </c>
      <c r="C15" s="151"/>
      <c r="D15" s="151"/>
      <c r="E15" s="151"/>
    </row>
    <row r="16" spans="1:7" ht="24.95" customHeight="1">
      <c r="A16" s="167"/>
      <c r="B16" s="13" t="s">
        <v>22</v>
      </c>
      <c r="C16" s="151"/>
      <c r="D16" s="151"/>
      <c r="E16" s="151"/>
    </row>
    <row r="17" spans="1:9" ht="30" customHeight="1">
      <c r="A17" s="13" t="s">
        <v>23</v>
      </c>
      <c r="B17" s="151" t="s">
        <v>5</v>
      </c>
      <c r="C17" s="151"/>
      <c r="D17" s="151"/>
      <c r="E17" s="151"/>
    </row>
    <row r="18" spans="1:9" ht="30" customHeight="1">
      <c r="A18" s="13" t="s">
        <v>26</v>
      </c>
      <c r="B18" s="152" t="s">
        <v>6</v>
      </c>
      <c r="C18" s="152"/>
      <c r="D18" s="152"/>
      <c r="E18" s="15" t="s">
        <v>7</v>
      </c>
    </row>
    <row r="19" spans="1:9" ht="20.100000000000001" customHeight="1">
      <c r="A19" s="19"/>
      <c r="B19" s="154"/>
      <c r="C19" s="155"/>
      <c r="D19" s="156"/>
      <c r="E19" s="3" t="s">
        <v>8</v>
      </c>
    </row>
    <row r="20" spans="1:9" ht="20.100000000000001" customHeight="1">
      <c r="A20" s="19"/>
      <c r="B20" s="157"/>
      <c r="C20" s="158"/>
      <c r="D20" s="159"/>
      <c r="E20" s="3" t="s">
        <v>8</v>
      </c>
    </row>
    <row r="21" spans="1:9" ht="20.100000000000001" customHeight="1">
      <c r="A21" s="19"/>
      <c r="B21" s="157"/>
      <c r="C21" s="158"/>
      <c r="D21" s="159"/>
      <c r="E21" s="3" t="s">
        <v>8</v>
      </c>
    </row>
    <row r="22" spans="1:9" ht="20.100000000000001" customHeight="1">
      <c r="A22" s="19"/>
      <c r="B22" s="157"/>
      <c r="C22" s="158"/>
      <c r="D22" s="159"/>
      <c r="E22" s="3" t="s">
        <v>8</v>
      </c>
    </row>
    <row r="23" spans="1:9" ht="20.100000000000001" customHeight="1">
      <c r="A23" s="20"/>
      <c r="B23" s="160"/>
      <c r="C23" s="161"/>
      <c r="D23" s="162"/>
      <c r="E23" s="16" t="s">
        <v>8</v>
      </c>
    </row>
    <row r="24" spans="1:9" ht="20.100000000000001" customHeight="1">
      <c r="A24" s="17"/>
      <c r="B24" s="152" t="s">
        <v>9</v>
      </c>
      <c r="C24" s="152"/>
      <c r="D24" s="152"/>
      <c r="E24" s="18" t="s">
        <v>8</v>
      </c>
    </row>
    <row r="25" spans="1:9" ht="30" customHeight="1">
      <c r="A25" s="21" t="s">
        <v>28</v>
      </c>
      <c r="B25" s="151" t="s">
        <v>24</v>
      </c>
      <c r="C25" s="151"/>
      <c r="D25" s="151"/>
      <c r="E25" s="151"/>
    </row>
    <row r="26" spans="1:9" ht="24.95" customHeight="1">
      <c r="A26" s="21" t="s">
        <v>27</v>
      </c>
      <c r="B26" s="163"/>
      <c r="C26" s="163"/>
      <c r="D26" s="163"/>
      <c r="E26" s="164"/>
    </row>
    <row r="27" spans="1:9" ht="20.100000000000001" customHeight="1">
      <c r="A27" s="166" t="s">
        <v>91</v>
      </c>
      <c r="B27" s="12" t="s">
        <v>10</v>
      </c>
      <c r="C27" s="151"/>
      <c r="D27" s="151"/>
      <c r="E27" s="151"/>
    </row>
    <row r="28" spans="1:9" ht="20.100000000000001" customHeight="1">
      <c r="A28" s="166"/>
      <c r="B28" s="12" t="s">
        <v>90</v>
      </c>
      <c r="C28" s="151"/>
      <c r="D28" s="151"/>
      <c r="E28" s="151"/>
      <c r="I28" s="9"/>
    </row>
    <row r="29" spans="1:9" ht="20.100000000000001" customHeight="1">
      <c r="A29" s="166"/>
      <c r="B29" s="12" t="s">
        <v>11</v>
      </c>
      <c r="C29" s="151"/>
      <c r="D29" s="151"/>
      <c r="E29" s="151"/>
    </row>
    <row r="30" spans="1:9" ht="20.100000000000001" customHeight="1">
      <c r="A30" s="166"/>
      <c r="B30" s="12" t="s">
        <v>12</v>
      </c>
      <c r="C30" s="151"/>
      <c r="D30" s="151"/>
      <c r="E30" s="151"/>
    </row>
    <row r="31" spans="1:9" ht="23.25" customHeight="1">
      <c r="A31" s="152" t="s">
        <v>13</v>
      </c>
      <c r="B31" s="152"/>
      <c r="C31" s="151"/>
      <c r="D31" s="151"/>
      <c r="E31" s="151"/>
    </row>
    <row r="32" spans="1:9" ht="3" customHeight="1">
      <c r="A32" s="8"/>
      <c r="B32" s="4"/>
      <c r="C32" s="4"/>
      <c r="D32" s="4"/>
      <c r="E32" s="4"/>
    </row>
    <row r="33" spans="1:5" ht="65.25" customHeight="1">
      <c r="A33" s="149" t="s">
        <v>14</v>
      </c>
      <c r="B33" s="149"/>
      <c r="C33" s="149"/>
      <c r="D33" s="149"/>
      <c r="E33" s="149"/>
    </row>
    <row r="34" spans="1:5" ht="20.100000000000001" customHeight="1">
      <c r="A34" s="6"/>
      <c r="B34" s="2"/>
      <c r="C34" s="2"/>
      <c r="D34" s="2"/>
      <c r="E34" s="2"/>
    </row>
    <row r="35" spans="1:5" ht="20.100000000000001" customHeight="1">
      <c r="A35" s="6"/>
      <c r="B35" s="2"/>
      <c r="C35" s="2"/>
      <c r="D35" s="2"/>
      <c r="E35" s="2"/>
    </row>
  </sheetData>
  <mergeCells count="31">
    <mergeCell ref="C8:E8"/>
    <mergeCell ref="D9:E9"/>
    <mergeCell ref="D10:E10"/>
    <mergeCell ref="D5:E5"/>
    <mergeCell ref="B24:D24"/>
    <mergeCell ref="B17:E17"/>
    <mergeCell ref="B25:E25"/>
    <mergeCell ref="A11:E11"/>
    <mergeCell ref="A27:A30"/>
    <mergeCell ref="A13:A14"/>
    <mergeCell ref="C13:E13"/>
    <mergeCell ref="C14:E14"/>
    <mergeCell ref="A15:A16"/>
    <mergeCell ref="C15:E15"/>
    <mergeCell ref="C16:E16"/>
    <mergeCell ref="A33:E33"/>
    <mergeCell ref="A1:B1"/>
    <mergeCell ref="C30:E30"/>
    <mergeCell ref="A31:B31"/>
    <mergeCell ref="C31:E31"/>
    <mergeCell ref="A3:E3"/>
    <mergeCell ref="B18:D18"/>
    <mergeCell ref="B19:D19"/>
    <mergeCell ref="B20:D20"/>
    <mergeCell ref="B21:D21"/>
    <mergeCell ref="B22:D22"/>
    <mergeCell ref="B23:D23"/>
    <mergeCell ref="B26:E26"/>
    <mergeCell ref="C27:E27"/>
    <mergeCell ref="C28:E28"/>
    <mergeCell ref="C29:E29"/>
  </mergeCells>
  <phoneticPr fontId="1"/>
  <dataValidations count="2">
    <dataValidation type="list" allowBlank="1" showInputMessage="1" showErrorMessage="1" sqref="C13:E13">
      <formula1>"基準該当障害福祉サービス事業,相談支援事業,移動支援事業,地域活動支援センターを経営する事業,福祉ホームを経営する事業"</formula1>
    </dataValidation>
    <dataValidation type="list" allowBlank="1" showInputMessage="1" showErrorMessage="1" sqref="C14:E14">
      <formula1>$G$2:$G$12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topLeftCell="A4" zoomScaleNormal="100" zoomScaleSheetLayoutView="100" workbookViewId="0">
      <selection activeCell="A25" sqref="A25"/>
    </sheetView>
  </sheetViews>
  <sheetFormatPr defaultColWidth="3.625" defaultRowHeight="20.100000000000001" customHeight="1"/>
  <cols>
    <col min="1" max="1" width="15.625" style="7" customWidth="1"/>
    <col min="2" max="3" width="15.625" customWidth="1"/>
    <col min="4" max="4" width="20.625" customWidth="1"/>
    <col min="5" max="5" width="10.625" customWidth="1"/>
    <col min="7" max="8" width="3.625" style="101"/>
  </cols>
  <sheetData>
    <row r="1" spans="1:8" ht="20.100000000000001" customHeight="1">
      <c r="A1" s="150" t="s">
        <v>17</v>
      </c>
      <c r="B1" s="150"/>
      <c r="C1" s="2"/>
      <c r="D1" s="2"/>
      <c r="E1" s="2"/>
      <c r="G1" s="94"/>
      <c r="H1" s="94"/>
    </row>
    <row r="2" spans="1:8" ht="20.100000000000001" customHeight="1">
      <c r="A2" s="6"/>
      <c r="B2" s="2"/>
      <c r="C2" s="2"/>
      <c r="D2" s="2"/>
      <c r="E2" s="2"/>
      <c r="G2" s="94"/>
      <c r="H2" s="94"/>
    </row>
    <row r="3" spans="1:8" ht="20.100000000000001" customHeight="1">
      <c r="A3" s="153" t="s">
        <v>98</v>
      </c>
      <c r="B3" s="153"/>
      <c r="C3" s="153"/>
      <c r="D3" s="153"/>
      <c r="E3" s="153"/>
      <c r="G3" s="94"/>
      <c r="H3" s="94"/>
    </row>
    <row r="4" spans="1:8" ht="3" customHeight="1">
      <c r="A4" s="93"/>
      <c r="B4" s="93"/>
      <c r="C4" s="93"/>
      <c r="D4" s="93"/>
      <c r="E4" s="93"/>
      <c r="G4" s="94"/>
      <c r="H4" s="94"/>
    </row>
    <row r="5" spans="1:8" ht="20.100000000000001" customHeight="1">
      <c r="B5" s="2"/>
      <c r="C5" s="2"/>
      <c r="D5" s="168" t="s">
        <v>1</v>
      </c>
      <c r="E5" s="168"/>
      <c r="G5" s="94"/>
      <c r="H5" s="94"/>
    </row>
    <row r="6" spans="1:8" ht="20.100000000000001" customHeight="1">
      <c r="A6" s="6" t="s">
        <v>18</v>
      </c>
      <c r="B6" s="2"/>
      <c r="C6" s="2"/>
      <c r="D6" s="2"/>
      <c r="E6" s="2"/>
      <c r="G6" s="94"/>
      <c r="H6" s="94"/>
    </row>
    <row r="7" spans="1:8" ht="20.100000000000001" customHeight="1">
      <c r="B7" s="2"/>
      <c r="C7" s="92" t="s">
        <v>25</v>
      </c>
      <c r="D7" s="92"/>
      <c r="E7" s="2"/>
      <c r="G7" s="94"/>
      <c r="H7" s="94"/>
    </row>
    <row r="8" spans="1:8" ht="20.100000000000001" customHeight="1">
      <c r="B8" s="2"/>
      <c r="C8" s="168"/>
      <c r="D8" s="168"/>
      <c r="E8" s="168"/>
      <c r="G8" s="94"/>
      <c r="H8" s="94"/>
    </row>
    <row r="9" spans="1:8" ht="20.100000000000001" customHeight="1">
      <c r="B9" s="2"/>
      <c r="C9" s="92" t="s">
        <v>15</v>
      </c>
      <c r="D9" s="150"/>
      <c r="E9" s="150"/>
      <c r="G9" s="94"/>
      <c r="H9" s="94"/>
    </row>
    <row r="10" spans="1:8" ht="20.100000000000001" customHeight="1">
      <c r="B10" s="2"/>
      <c r="C10" s="92" t="s">
        <v>16</v>
      </c>
      <c r="D10" s="150"/>
      <c r="E10" s="150"/>
      <c r="G10" s="94"/>
      <c r="H10" s="94"/>
    </row>
    <row r="11" spans="1:8" ht="20.100000000000001" customHeight="1">
      <c r="B11" s="2"/>
      <c r="C11" s="92"/>
      <c r="D11" s="92"/>
      <c r="E11" s="92"/>
      <c r="G11" s="94"/>
      <c r="H11" s="94"/>
    </row>
    <row r="12" spans="1:8" ht="35.1" customHeight="1">
      <c r="A12" s="165" t="s">
        <v>99</v>
      </c>
      <c r="B12" s="165"/>
      <c r="C12" s="165"/>
      <c r="D12" s="165"/>
      <c r="E12" s="165"/>
      <c r="H12" s="94"/>
    </row>
    <row r="13" spans="1:8" ht="13.5" customHeight="1">
      <c r="A13" s="6"/>
      <c r="B13" s="2"/>
      <c r="C13" s="2"/>
      <c r="D13" s="2"/>
      <c r="E13" s="2"/>
      <c r="H13" s="94"/>
    </row>
    <row r="14" spans="1:8" ht="15.75" customHeight="1">
      <c r="A14" s="6"/>
      <c r="B14" s="2"/>
      <c r="C14" s="2"/>
      <c r="D14" s="2"/>
      <c r="E14" s="2"/>
      <c r="H14" s="94"/>
    </row>
    <row r="15" spans="1:8" ht="24.95" customHeight="1">
      <c r="A15" s="152" t="s">
        <v>100</v>
      </c>
      <c r="B15" s="152"/>
      <c r="C15" s="152" t="s">
        <v>101</v>
      </c>
      <c r="D15" s="152"/>
      <c r="E15" s="152"/>
      <c r="H15" s="94"/>
    </row>
    <row r="16" spans="1:8" ht="30" customHeight="1">
      <c r="A16" s="152"/>
      <c r="B16" s="152"/>
      <c r="C16" s="169" t="s">
        <v>102</v>
      </c>
      <c r="D16" s="169"/>
      <c r="E16" s="169"/>
    </row>
    <row r="17" spans="1:10" ht="30" customHeight="1">
      <c r="A17" s="152"/>
      <c r="B17" s="152"/>
      <c r="C17" s="169"/>
      <c r="D17" s="169"/>
      <c r="E17" s="169"/>
    </row>
    <row r="18" spans="1:10" ht="30" customHeight="1">
      <c r="A18" s="152"/>
      <c r="B18" s="152"/>
      <c r="C18" s="169"/>
      <c r="D18" s="169"/>
      <c r="E18" s="169"/>
    </row>
    <row r="19" spans="1:10" ht="30" customHeight="1">
      <c r="A19" s="152"/>
      <c r="B19" s="152"/>
      <c r="C19" s="169"/>
      <c r="D19" s="169"/>
      <c r="E19" s="169"/>
    </row>
    <row r="20" spans="1:10" ht="30" customHeight="1">
      <c r="A20" s="152"/>
      <c r="B20" s="152"/>
      <c r="C20" s="169" t="s">
        <v>103</v>
      </c>
      <c r="D20" s="169"/>
      <c r="E20" s="169"/>
    </row>
    <row r="21" spans="1:10" ht="30" customHeight="1">
      <c r="A21" s="152"/>
      <c r="B21" s="152"/>
      <c r="C21" s="169"/>
      <c r="D21" s="169"/>
      <c r="E21" s="169"/>
    </row>
    <row r="22" spans="1:10" ht="30" customHeight="1">
      <c r="A22" s="152"/>
      <c r="B22" s="152"/>
      <c r="C22" s="169"/>
      <c r="D22" s="169"/>
      <c r="E22" s="169"/>
    </row>
    <row r="23" spans="1:10" ht="30" customHeight="1">
      <c r="A23" s="152"/>
      <c r="B23" s="152"/>
      <c r="C23" s="169"/>
      <c r="D23" s="169"/>
      <c r="E23" s="169"/>
    </row>
    <row r="24" spans="1:10" ht="20.100000000000001" customHeight="1">
      <c r="A24" s="170" t="s">
        <v>104</v>
      </c>
      <c r="B24" s="170"/>
      <c r="C24" s="170"/>
      <c r="D24" s="170"/>
      <c r="E24" s="170"/>
    </row>
    <row r="25" spans="1:10" ht="30" customHeight="1">
      <c r="A25" s="104"/>
      <c r="B25" s="102"/>
      <c r="C25" s="102"/>
      <c r="D25" s="102"/>
      <c r="E25" s="102"/>
    </row>
    <row r="26" spans="1:10" ht="24.95" customHeight="1">
      <c r="A26" s="104"/>
      <c r="B26" s="102"/>
      <c r="C26" s="102"/>
      <c r="D26" s="102"/>
      <c r="E26" s="102"/>
    </row>
    <row r="27" spans="1:10" ht="20.100000000000001" customHeight="1">
      <c r="A27" s="105"/>
      <c r="B27" s="103"/>
      <c r="C27" s="102"/>
      <c r="D27" s="102"/>
      <c r="E27" s="102"/>
    </row>
    <row r="28" spans="1:10" ht="20.100000000000001" customHeight="1">
      <c r="A28" s="105"/>
      <c r="B28" s="103"/>
      <c r="C28" s="102"/>
      <c r="D28" s="102"/>
      <c r="E28" s="102"/>
      <c r="J28" s="9"/>
    </row>
    <row r="29" spans="1:10" ht="20.100000000000001" customHeight="1">
      <c r="A29" s="105"/>
      <c r="B29" s="103"/>
      <c r="C29" s="102"/>
      <c r="D29" s="102"/>
      <c r="E29" s="102"/>
    </row>
    <row r="30" spans="1:10" ht="20.100000000000001" customHeight="1">
      <c r="A30" s="105"/>
      <c r="B30" s="103"/>
      <c r="C30" s="102"/>
      <c r="D30" s="102"/>
      <c r="E30" s="102"/>
    </row>
    <row r="31" spans="1:10" ht="23.25" customHeight="1">
      <c r="A31" s="102"/>
      <c r="B31" s="102"/>
      <c r="C31" s="102"/>
      <c r="D31" s="102"/>
      <c r="E31" s="102"/>
    </row>
    <row r="32" spans="1:10" ht="3" customHeight="1">
      <c r="A32" s="106"/>
      <c r="B32" s="107"/>
      <c r="C32" s="107"/>
      <c r="D32" s="107"/>
      <c r="E32" s="107"/>
    </row>
    <row r="33" spans="1:5" ht="65.25" customHeight="1">
      <c r="A33" s="105"/>
      <c r="B33" s="105"/>
      <c r="C33" s="105"/>
      <c r="D33" s="105"/>
      <c r="E33" s="105"/>
    </row>
    <row r="34" spans="1:5" ht="20.100000000000001" customHeight="1">
      <c r="A34" s="6"/>
      <c r="B34" s="2"/>
      <c r="C34" s="2"/>
      <c r="D34" s="2"/>
      <c r="E34" s="2"/>
    </row>
    <row r="35" spans="1:5" ht="20.100000000000001" customHeight="1">
      <c r="A35" s="6"/>
      <c r="B35" s="2"/>
      <c r="C35" s="2"/>
      <c r="D35" s="2"/>
      <c r="E35" s="2"/>
    </row>
  </sheetData>
  <mergeCells count="13">
    <mergeCell ref="A12:E12"/>
    <mergeCell ref="C15:E15"/>
    <mergeCell ref="A1:B1"/>
    <mergeCell ref="A3:E3"/>
    <mergeCell ref="D5:E5"/>
    <mergeCell ref="C8:E8"/>
    <mergeCell ref="D9:E9"/>
    <mergeCell ref="D10:E10"/>
    <mergeCell ref="C20:E23"/>
    <mergeCell ref="A24:E24"/>
    <mergeCell ref="A15:B15"/>
    <mergeCell ref="A16:B23"/>
    <mergeCell ref="C16:E1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selection activeCell="K19" sqref="K19"/>
    </sheetView>
  </sheetViews>
  <sheetFormatPr defaultColWidth="3.625" defaultRowHeight="20.100000000000001" customHeight="1"/>
  <cols>
    <col min="1" max="1" width="15.625" style="7" customWidth="1"/>
    <col min="2" max="3" width="15.625" customWidth="1"/>
    <col min="4" max="4" width="20.625" customWidth="1"/>
    <col min="5" max="5" width="10.625" customWidth="1"/>
  </cols>
  <sheetData>
    <row r="1" spans="1:5" ht="20.100000000000001" customHeight="1">
      <c r="A1" s="150" t="s">
        <v>17</v>
      </c>
      <c r="B1" s="150"/>
      <c r="C1" s="2"/>
      <c r="D1" s="2"/>
      <c r="E1" s="2"/>
    </row>
    <row r="2" spans="1:5" ht="20.100000000000001" customHeight="1">
      <c r="A2" s="6"/>
      <c r="B2" s="2"/>
      <c r="C2" s="2"/>
      <c r="D2" s="2"/>
      <c r="E2" s="2"/>
    </row>
    <row r="3" spans="1:5" ht="20.100000000000001" customHeight="1">
      <c r="A3" s="153" t="s">
        <v>108</v>
      </c>
      <c r="B3" s="153"/>
      <c r="C3" s="153"/>
      <c r="D3" s="153"/>
      <c r="E3" s="153"/>
    </row>
    <row r="4" spans="1:5" ht="3" customHeight="1">
      <c r="A4" s="100"/>
      <c r="B4" s="100"/>
      <c r="C4" s="100"/>
      <c r="D4" s="100"/>
      <c r="E4" s="100"/>
    </row>
    <row r="5" spans="1:5" ht="20.100000000000001" customHeight="1">
      <c r="B5" s="2"/>
      <c r="C5" s="2"/>
      <c r="D5" s="168" t="s">
        <v>1</v>
      </c>
      <c r="E5" s="168"/>
    </row>
    <row r="6" spans="1:5" ht="20.100000000000001" customHeight="1">
      <c r="A6" s="6" t="s">
        <v>18</v>
      </c>
      <c r="B6" s="2"/>
      <c r="C6" s="2"/>
      <c r="D6" s="2"/>
      <c r="E6" s="2"/>
    </row>
    <row r="7" spans="1:5" ht="20.100000000000001" customHeight="1">
      <c r="B7" s="2"/>
      <c r="C7" s="98" t="s">
        <v>25</v>
      </c>
      <c r="D7" s="98"/>
      <c r="E7" s="2"/>
    </row>
    <row r="8" spans="1:5" ht="20.100000000000001" customHeight="1">
      <c r="B8" s="2"/>
      <c r="C8" s="168"/>
      <c r="D8" s="168"/>
      <c r="E8" s="168"/>
    </row>
    <row r="9" spans="1:5" ht="20.100000000000001" customHeight="1">
      <c r="B9" s="2"/>
      <c r="C9" s="98" t="s">
        <v>15</v>
      </c>
      <c r="D9" s="150"/>
      <c r="E9" s="150"/>
    </row>
    <row r="10" spans="1:5" ht="20.100000000000001" customHeight="1">
      <c r="B10" s="2"/>
      <c r="C10" s="98" t="s">
        <v>16</v>
      </c>
      <c r="D10" s="150"/>
      <c r="E10" s="150"/>
    </row>
    <row r="11" spans="1:5" ht="20.100000000000001" customHeight="1">
      <c r="B11" s="2"/>
      <c r="C11" s="98"/>
      <c r="D11" s="98"/>
      <c r="E11" s="98"/>
    </row>
    <row r="12" spans="1:5" ht="35.1" customHeight="1">
      <c r="A12" s="165" t="s">
        <v>107</v>
      </c>
      <c r="B12" s="165"/>
      <c r="C12" s="165"/>
      <c r="D12" s="165"/>
      <c r="E12" s="165"/>
    </row>
    <row r="13" spans="1:5" ht="13.5" customHeight="1">
      <c r="A13" s="6"/>
      <c r="B13" s="2"/>
      <c r="C13" s="2"/>
      <c r="D13" s="2"/>
      <c r="E13" s="2"/>
    </row>
    <row r="14" spans="1:5" ht="15.75" customHeight="1">
      <c r="A14" s="6"/>
      <c r="B14" s="2"/>
      <c r="C14" s="2"/>
      <c r="D14" s="2"/>
      <c r="E14" s="2"/>
    </row>
    <row r="15" spans="1:5" ht="30" customHeight="1">
      <c r="A15" s="152" t="s">
        <v>114</v>
      </c>
      <c r="B15" s="99" t="s">
        <v>115</v>
      </c>
      <c r="C15" s="152"/>
      <c r="D15" s="152"/>
      <c r="E15" s="152"/>
    </row>
    <row r="16" spans="1:5" ht="30" customHeight="1">
      <c r="A16" s="152"/>
      <c r="B16" s="99" t="s">
        <v>109</v>
      </c>
      <c r="C16" s="152"/>
      <c r="D16" s="152"/>
      <c r="E16" s="152"/>
    </row>
    <row r="17" spans="1:5" ht="30" customHeight="1">
      <c r="A17" s="152" t="s">
        <v>116</v>
      </c>
      <c r="B17" s="152"/>
      <c r="C17" s="152" t="s">
        <v>110</v>
      </c>
      <c r="D17" s="152"/>
      <c r="E17" s="152"/>
    </row>
    <row r="18" spans="1:5" ht="99.95" customHeight="1">
      <c r="A18" s="152" t="s">
        <v>111</v>
      </c>
      <c r="B18" s="152"/>
      <c r="C18" s="152"/>
      <c r="D18" s="152"/>
      <c r="E18" s="152"/>
    </row>
    <row r="19" spans="1:5" ht="99.95" customHeight="1">
      <c r="A19" s="211" t="s">
        <v>117</v>
      </c>
      <c r="B19" s="211"/>
      <c r="C19" s="212"/>
      <c r="D19" s="212"/>
      <c r="E19" s="212"/>
    </row>
    <row r="20" spans="1:5" ht="30" customHeight="1">
      <c r="A20" s="152" t="s">
        <v>112</v>
      </c>
      <c r="B20" s="152"/>
      <c r="C20" s="152" t="s">
        <v>113</v>
      </c>
      <c r="D20" s="152"/>
      <c r="E20" s="152"/>
    </row>
    <row r="21" spans="1:5" ht="23.25" customHeight="1">
      <c r="A21" s="104"/>
      <c r="B21" s="102"/>
      <c r="C21" s="102"/>
      <c r="D21" s="102"/>
      <c r="E21" s="102"/>
    </row>
    <row r="22" spans="1:5" ht="3" customHeight="1">
      <c r="A22" s="104"/>
      <c r="B22" s="102"/>
      <c r="C22" s="102"/>
      <c r="D22" s="102"/>
      <c r="E22" s="102"/>
    </row>
  </sheetData>
  <mergeCells count="18">
    <mergeCell ref="A15:A16"/>
    <mergeCell ref="C15:E15"/>
    <mergeCell ref="C16:E16"/>
    <mergeCell ref="A17:B17"/>
    <mergeCell ref="C17:E17"/>
    <mergeCell ref="A18:B18"/>
    <mergeCell ref="C18:E18"/>
    <mergeCell ref="A19:B19"/>
    <mergeCell ref="A20:B20"/>
    <mergeCell ref="C20:E20"/>
    <mergeCell ref="C19:E19"/>
    <mergeCell ref="A12:E12"/>
    <mergeCell ref="A1:B1"/>
    <mergeCell ref="A3:E3"/>
    <mergeCell ref="D5:E5"/>
    <mergeCell ref="C8:E8"/>
    <mergeCell ref="D9:E9"/>
    <mergeCell ref="D10:E10"/>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9"/>
  <sheetViews>
    <sheetView view="pageBreakPreview" topLeftCell="A16" zoomScaleNormal="100" zoomScaleSheetLayoutView="100" workbookViewId="0">
      <selection activeCell="AF25" sqref="AF25"/>
    </sheetView>
  </sheetViews>
  <sheetFormatPr defaultColWidth="8" defaultRowHeight="18" customHeight="1"/>
  <cols>
    <col min="1" max="1" width="1.5" style="22" customWidth="1"/>
    <col min="2" max="2" width="3.25" style="22" customWidth="1"/>
    <col min="3" max="3" width="12.875" style="22" customWidth="1"/>
    <col min="4" max="27" width="4.125" style="22" customWidth="1"/>
    <col min="28" max="28" width="8" style="22" customWidth="1"/>
    <col min="29" max="29" width="1.5" style="22" customWidth="1"/>
    <col min="30" max="16384" width="8" style="22"/>
  </cols>
  <sheetData>
    <row r="1" spans="2:28" ht="18" customHeight="1">
      <c r="C1" s="23"/>
      <c r="AB1" s="24" t="s">
        <v>36</v>
      </c>
    </row>
    <row r="2" spans="2:28" s="28" customFormat="1" ht="18" customHeight="1">
      <c r="B2" s="25"/>
      <c r="C2" s="25"/>
      <c r="D2" s="26"/>
      <c r="E2" s="27" t="s">
        <v>37</v>
      </c>
      <c r="F2" s="26"/>
      <c r="G2" s="27" t="s">
        <v>37</v>
      </c>
      <c r="H2" s="26"/>
      <c r="I2" s="27" t="s">
        <v>37</v>
      </c>
      <c r="J2" s="26"/>
      <c r="K2" s="27" t="s">
        <v>37</v>
      </c>
      <c r="L2" s="26"/>
      <c r="M2" s="27" t="s">
        <v>37</v>
      </c>
      <c r="N2" s="26"/>
      <c r="O2" s="27" t="s">
        <v>37</v>
      </c>
      <c r="P2" s="26"/>
      <c r="Q2" s="27" t="s">
        <v>37</v>
      </c>
      <c r="R2" s="26"/>
      <c r="S2" s="27" t="s">
        <v>37</v>
      </c>
      <c r="T2" s="26"/>
      <c r="U2" s="27" t="s">
        <v>37</v>
      </c>
      <c r="V2" s="26"/>
      <c r="W2" s="27" t="s">
        <v>37</v>
      </c>
      <c r="X2" s="26"/>
      <c r="Y2" s="27" t="s">
        <v>37</v>
      </c>
      <c r="Z2" s="26"/>
      <c r="AA2" s="27" t="s">
        <v>37</v>
      </c>
      <c r="AB2" s="25" t="s">
        <v>38</v>
      </c>
    </row>
    <row r="3" spans="2:28" ht="18" customHeight="1">
      <c r="B3" s="192" t="s">
        <v>39</v>
      </c>
      <c r="C3" s="29" t="s">
        <v>40</v>
      </c>
      <c r="D3" s="30"/>
      <c r="E3" s="31" t="s">
        <v>41</v>
      </c>
      <c r="F3" s="30"/>
      <c r="G3" s="31" t="s">
        <v>41</v>
      </c>
      <c r="H3" s="30"/>
      <c r="I3" s="31" t="s">
        <v>41</v>
      </c>
      <c r="J3" s="30"/>
      <c r="K3" s="31" t="s">
        <v>41</v>
      </c>
      <c r="L3" s="30"/>
      <c r="M3" s="31" t="s">
        <v>41</v>
      </c>
      <c r="N3" s="30"/>
      <c r="O3" s="31" t="s">
        <v>41</v>
      </c>
      <c r="P3" s="30"/>
      <c r="Q3" s="31" t="s">
        <v>41</v>
      </c>
      <c r="R3" s="30"/>
      <c r="S3" s="31" t="s">
        <v>41</v>
      </c>
      <c r="T3" s="30"/>
      <c r="U3" s="31" t="s">
        <v>41</v>
      </c>
      <c r="V3" s="30"/>
      <c r="W3" s="31" t="s">
        <v>41</v>
      </c>
      <c r="X3" s="30"/>
      <c r="Y3" s="31" t="s">
        <v>41</v>
      </c>
      <c r="Z3" s="30"/>
      <c r="AA3" s="31" t="s">
        <v>41</v>
      </c>
      <c r="AB3" s="25"/>
    </row>
    <row r="4" spans="2:28" ht="36" customHeight="1" thickBot="1">
      <c r="B4" s="193"/>
      <c r="C4" s="32" t="s">
        <v>42</v>
      </c>
      <c r="D4" s="195"/>
      <c r="E4" s="196"/>
      <c r="F4" s="195"/>
      <c r="G4" s="196"/>
      <c r="H4" s="195"/>
      <c r="I4" s="196"/>
      <c r="J4" s="195"/>
      <c r="K4" s="196"/>
      <c r="L4" s="195"/>
      <c r="M4" s="196"/>
      <c r="N4" s="195"/>
      <c r="O4" s="196"/>
      <c r="P4" s="195"/>
      <c r="Q4" s="196"/>
      <c r="R4" s="195"/>
      <c r="S4" s="196"/>
      <c r="T4" s="195"/>
      <c r="U4" s="196"/>
      <c r="V4" s="195"/>
      <c r="W4" s="196"/>
      <c r="X4" s="195"/>
      <c r="Y4" s="196"/>
      <c r="Z4" s="195"/>
      <c r="AA4" s="196"/>
      <c r="AB4" s="33">
        <f t="shared" ref="AB4:AB11" si="0">SUM(D4:AA4)</f>
        <v>0</v>
      </c>
    </row>
    <row r="5" spans="2:28" ht="36" customHeight="1" thickTop="1">
      <c r="B5" s="193"/>
      <c r="C5" s="34" t="s">
        <v>43</v>
      </c>
      <c r="D5" s="197"/>
      <c r="E5" s="198"/>
      <c r="F5" s="197"/>
      <c r="G5" s="198"/>
      <c r="H5" s="197">
        <f>D3*D4</f>
        <v>0</v>
      </c>
      <c r="I5" s="198"/>
      <c r="J5" s="197">
        <f>F3*F4</f>
        <v>0</v>
      </c>
      <c r="K5" s="198"/>
      <c r="L5" s="197">
        <f>H3*H4</f>
        <v>0</v>
      </c>
      <c r="M5" s="198"/>
      <c r="N5" s="197">
        <f>J3*J4</f>
        <v>0</v>
      </c>
      <c r="O5" s="198"/>
      <c r="P5" s="197">
        <f>L3*L4</f>
        <v>0</v>
      </c>
      <c r="Q5" s="198"/>
      <c r="R5" s="197">
        <f>N3*N4</f>
        <v>0</v>
      </c>
      <c r="S5" s="198"/>
      <c r="T5" s="197">
        <f>P3*P4</f>
        <v>0</v>
      </c>
      <c r="U5" s="198"/>
      <c r="V5" s="197">
        <f>R3*R4</f>
        <v>0</v>
      </c>
      <c r="W5" s="198"/>
      <c r="X5" s="197">
        <f>T3*T4</f>
        <v>0</v>
      </c>
      <c r="Y5" s="198"/>
      <c r="Z5" s="197">
        <f>V3*V4</f>
        <v>0</v>
      </c>
      <c r="AA5" s="198"/>
      <c r="AB5" s="35">
        <f t="shared" si="0"/>
        <v>0</v>
      </c>
    </row>
    <row r="6" spans="2:28" ht="18" customHeight="1">
      <c r="B6" s="194"/>
      <c r="C6" s="25" t="s">
        <v>44</v>
      </c>
      <c r="D6" s="189">
        <f>D5</f>
        <v>0</v>
      </c>
      <c r="E6" s="190"/>
      <c r="F6" s="189">
        <f>F5</f>
        <v>0</v>
      </c>
      <c r="G6" s="190"/>
      <c r="H6" s="189">
        <f>H5</f>
        <v>0</v>
      </c>
      <c r="I6" s="190"/>
      <c r="J6" s="189">
        <f>J5</f>
        <v>0</v>
      </c>
      <c r="K6" s="190"/>
      <c r="L6" s="189">
        <f>L5</f>
        <v>0</v>
      </c>
      <c r="M6" s="190"/>
      <c r="N6" s="189">
        <f>N5</f>
        <v>0</v>
      </c>
      <c r="O6" s="190"/>
      <c r="P6" s="189">
        <f>P5</f>
        <v>0</v>
      </c>
      <c r="Q6" s="190"/>
      <c r="R6" s="189">
        <f>R5</f>
        <v>0</v>
      </c>
      <c r="S6" s="190"/>
      <c r="T6" s="189">
        <f>T5</f>
        <v>0</v>
      </c>
      <c r="U6" s="190"/>
      <c r="V6" s="189">
        <f>V5</f>
        <v>0</v>
      </c>
      <c r="W6" s="190"/>
      <c r="X6" s="189">
        <f>X5</f>
        <v>0</v>
      </c>
      <c r="Y6" s="190"/>
      <c r="Z6" s="189">
        <f>Z5</f>
        <v>0</v>
      </c>
      <c r="AA6" s="190"/>
      <c r="AB6" s="36">
        <f t="shared" si="0"/>
        <v>0</v>
      </c>
    </row>
    <row r="7" spans="2:28" ht="18" customHeight="1">
      <c r="B7" s="191" t="s">
        <v>45</v>
      </c>
      <c r="C7" s="29" t="s">
        <v>46</v>
      </c>
      <c r="D7" s="189"/>
      <c r="E7" s="190"/>
      <c r="F7" s="189"/>
      <c r="G7" s="190"/>
      <c r="H7" s="189"/>
      <c r="I7" s="190"/>
      <c r="J7" s="189"/>
      <c r="K7" s="190"/>
      <c r="L7" s="189"/>
      <c r="M7" s="190"/>
      <c r="N7" s="189"/>
      <c r="O7" s="190"/>
      <c r="P7" s="189"/>
      <c r="Q7" s="190"/>
      <c r="R7" s="189"/>
      <c r="S7" s="190"/>
      <c r="T7" s="189"/>
      <c r="U7" s="190"/>
      <c r="V7" s="189"/>
      <c r="W7" s="190"/>
      <c r="X7" s="189"/>
      <c r="Y7" s="190"/>
      <c r="Z7" s="189"/>
      <c r="AA7" s="190"/>
      <c r="AB7" s="36">
        <f t="shared" si="0"/>
        <v>0</v>
      </c>
    </row>
    <row r="8" spans="2:28" ht="18" customHeight="1">
      <c r="B8" s="191"/>
      <c r="C8" s="29" t="s">
        <v>47</v>
      </c>
      <c r="D8" s="189"/>
      <c r="E8" s="190"/>
      <c r="F8" s="189"/>
      <c r="G8" s="190"/>
      <c r="H8" s="189"/>
      <c r="I8" s="190"/>
      <c r="J8" s="189"/>
      <c r="K8" s="190"/>
      <c r="L8" s="189"/>
      <c r="M8" s="190"/>
      <c r="N8" s="189"/>
      <c r="O8" s="190"/>
      <c r="P8" s="189"/>
      <c r="Q8" s="190"/>
      <c r="R8" s="189"/>
      <c r="S8" s="190"/>
      <c r="T8" s="189"/>
      <c r="U8" s="190"/>
      <c r="V8" s="189"/>
      <c r="W8" s="190"/>
      <c r="X8" s="189"/>
      <c r="Y8" s="190"/>
      <c r="Z8" s="189"/>
      <c r="AA8" s="190"/>
      <c r="AB8" s="36">
        <f t="shared" si="0"/>
        <v>0</v>
      </c>
    </row>
    <row r="9" spans="2:28" ht="18" customHeight="1">
      <c r="B9" s="191"/>
      <c r="C9" s="29" t="s">
        <v>48</v>
      </c>
      <c r="D9" s="189"/>
      <c r="E9" s="190"/>
      <c r="F9" s="189"/>
      <c r="G9" s="190"/>
      <c r="H9" s="189"/>
      <c r="I9" s="190"/>
      <c r="J9" s="189"/>
      <c r="K9" s="190"/>
      <c r="L9" s="189"/>
      <c r="M9" s="190"/>
      <c r="N9" s="189"/>
      <c r="O9" s="190"/>
      <c r="P9" s="189"/>
      <c r="Q9" s="190"/>
      <c r="R9" s="189"/>
      <c r="S9" s="190"/>
      <c r="T9" s="189"/>
      <c r="U9" s="190"/>
      <c r="V9" s="189"/>
      <c r="W9" s="190"/>
      <c r="X9" s="189"/>
      <c r="Y9" s="190"/>
      <c r="Z9" s="189"/>
      <c r="AA9" s="190"/>
      <c r="AB9" s="36">
        <f t="shared" si="0"/>
        <v>0</v>
      </c>
    </row>
    <row r="10" spans="2:28" ht="18" customHeight="1">
      <c r="B10" s="191"/>
      <c r="C10" s="29" t="s">
        <v>49</v>
      </c>
      <c r="D10" s="189"/>
      <c r="E10" s="190"/>
      <c r="F10" s="189"/>
      <c r="G10" s="190"/>
      <c r="H10" s="189"/>
      <c r="I10" s="190"/>
      <c r="J10" s="189"/>
      <c r="K10" s="190"/>
      <c r="L10" s="189"/>
      <c r="M10" s="190"/>
      <c r="N10" s="189"/>
      <c r="O10" s="190"/>
      <c r="P10" s="189"/>
      <c r="Q10" s="190"/>
      <c r="R10" s="189"/>
      <c r="S10" s="190"/>
      <c r="T10" s="189"/>
      <c r="U10" s="190"/>
      <c r="V10" s="189"/>
      <c r="W10" s="190"/>
      <c r="X10" s="189"/>
      <c r="Y10" s="190"/>
      <c r="Z10" s="189"/>
      <c r="AA10" s="190"/>
      <c r="AB10" s="36">
        <f t="shared" si="0"/>
        <v>0</v>
      </c>
    </row>
    <row r="11" spans="2:28" ht="18" customHeight="1">
      <c r="B11" s="191"/>
      <c r="C11" s="29" t="s">
        <v>50</v>
      </c>
      <c r="D11" s="189"/>
      <c r="E11" s="190"/>
      <c r="F11" s="189"/>
      <c r="G11" s="190"/>
      <c r="H11" s="189"/>
      <c r="I11" s="190"/>
      <c r="J11" s="189"/>
      <c r="K11" s="190"/>
      <c r="L11" s="189"/>
      <c r="M11" s="190"/>
      <c r="N11" s="189"/>
      <c r="O11" s="190"/>
      <c r="P11" s="189"/>
      <c r="Q11" s="190"/>
      <c r="R11" s="189"/>
      <c r="S11" s="190"/>
      <c r="T11" s="189"/>
      <c r="U11" s="190"/>
      <c r="V11" s="189"/>
      <c r="W11" s="190"/>
      <c r="X11" s="189"/>
      <c r="Y11" s="190"/>
      <c r="Z11" s="189"/>
      <c r="AA11" s="190"/>
      <c r="AB11" s="36">
        <f t="shared" si="0"/>
        <v>0</v>
      </c>
    </row>
    <row r="12" spans="2:28" ht="18" customHeight="1">
      <c r="B12" s="191"/>
      <c r="C12" s="25" t="s">
        <v>51</v>
      </c>
      <c r="D12" s="189">
        <f>SUM(D7:E11)</f>
        <v>0</v>
      </c>
      <c r="E12" s="190"/>
      <c r="F12" s="189">
        <f>SUM(F7:G11)</f>
        <v>0</v>
      </c>
      <c r="G12" s="190"/>
      <c r="H12" s="189">
        <f>SUM(H7:I11)</f>
        <v>0</v>
      </c>
      <c r="I12" s="190"/>
      <c r="J12" s="189">
        <f>SUM(J7:K11)</f>
        <v>0</v>
      </c>
      <c r="K12" s="190"/>
      <c r="L12" s="189">
        <f>SUM(L7:M11)</f>
        <v>0</v>
      </c>
      <c r="M12" s="190"/>
      <c r="N12" s="189">
        <f>SUM(N7:O11)</f>
        <v>0</v>
      </c>
      <c r="O12" s="190"/>
      <c r="P12" s="189">
        <f>SUM(P7:Q11)</f>
        <v>0</v>
      </c>
      <c r="Q12" s="190"/>
      <c r="R12" s="189">
        <f>SUM(R7:S11)</f>
        <v>0</v>
      </c>
      <c r="S12" s="190"/>
      <c r="T12" s="189">
        <f>SUM(T7:U11)</f>
        <v>0</v>
      </c>
      <c r="U12" s="190"/>
      <c r="V12" s="189">
        <f>SUM(V7:W11)</f>
        <v>0</v>
      </c>
      <c r="W12" s="190"/>
      <c r="X12" s="189">
        <f>SUM(X7:Y11)</f>
        <v>0</v>
      </c>
      <c r="Y12" s="190"/>
      <c r="Z12" s="189">
        <f>SUM(Z7:AA11)</f>
        <v>0</v>
      </c>
      <c r="AA12" s="190"/>
      <c r="AB12" s="36">
        <f>SUM(AB7:AB11)</f>
        <v>0</v>
      </c>
    </row>
    <row r="13" spans="2:28" ht="18" customHeight="1">
      <c r="B13" s="29"/>
      <c r="C13" s="25" t="s">
        <v>52</v>
      </c>
      <c r="D13" s="189">
        <f>D6-D12</f>
        <v>0</v>
      </c>
      <c r="E13" s="190"/>
      <c r="F13" s="189">
        <f>F6-F12</f>
        <v>0</v>
      </c>
      <c r="G13" s="190"/>
      <c r="H13" s="189">
        <f>H6-H12</f>
        <v>0</v>
      </c>
      <c r="I13" s="190"/>
      <c r="J13" s="189">
        <f>J6-J12</f>
        <v>0</v>
      </c>
      <c r="K13" s="190"/>
      <c r="L13" s="189">
        <f>L6-L12</f>
        <v>0</v>
      </c>
      <c r="M13" s="190"/>
      <c r="N13" s="189">
        <f>N6-N12</f>
        <v>0</v>
      </c>
      <c r="O13" s="190"/>
      <c r="P13" s="189">
        <f>P6-P12</f>
        <v>0</v>
      </c>
      <c r="Q13" s="190"/>
      <c r="R13" s="189">
        <f>R6-R12</f>
        <v>0</v>
      </c>
      <c r="S13" s="190"/>
      <c r="T13" s="189">
        <f>T6-T12</f>
        <v>0</v>
      </c>
      <c r="U13" s="190"/>
      <c r="V13" s="189">
        <f>V6-V12</f>
        <v>0</v>
      </c>
      <c r="W13" s="190"/>
      <c r="X13" s="189">
        <f>X6-X12</f>
        <v>0</v>
      </c>
      <c r="Y13" s="190"/>
      <c r="Z13" s="189">
        <f>Z6-Z12</f>
        <v>0</v>
      </c>
      <c r="AA13" s="190"/>
      <c r="AB13" s="36">
        <f>AB6-AB12</f>
        <v>0</v>
      </c>
    </row>
    <row r="15" spans="2:28" ht="18" customHeight="1">
      <c r="C15" s="22" t="s">
        <v>53</v>
      </c>
    </row>
    <row r="16" spans="2:28" ht="18" customHeight="1">
      <c r="C16" s="22" t="s">
        <v>54</v>
      </c>
    </row>
    <row r="17" spans="1:34" ht="18" customHeight="1">
      <c r="C17" s="22" t="s">
        <v>55</v>
      </c>
    </row>
    <row r="18" spans="1:34" ht="18" customHeight="1">
      <c r="C18" s="22" t="s">
        <v>56</v>
      </c>
    </row>
    <row r="22" spans="1:34" ht="18" customHeight="1">
      <c r="C22" s="23"/>
      <c r="Z22" s="37"/>
      <c r="AA22" s="37"/>
      <c r="AB22" s="38" t="s">
        <v>36</v>
      </c>
    </row>
    <row r="23" spans="1:34" ht="18" customHeight="1">
      <c r="A23" s="28"/>
      <c r="B23" s="39"/>
      <c r="C23" s="40"/>
      <c r="D23" s="41">
        <v>4</v>
      </c>
      <c r="E23" s="42" t="s">
        <v>37</v>
      </c>
      <c r="F23" s="43">
        <v>5</v>
      </c>
      <c r="G23" s="44" t="s">
        <v>37</v>
      </c>
      <c r="H23" s="45">
        <v>6</v>
      </c>
      <c r="I23" s="46" t="s">
        <v>37</v>
      </c>
      <c r="J23" s="43">
        <v>7</v>
      </c>
      <c r="K23" s="44" t="s">
        <v>37</v>
      </c>
      <c r="L23" s="45">
        <v>8</v>
      </c>
      <c r="M23" s="46" t="s">
        <v>37</v>
      </c>
      <c r="N23" s="45">
        <v>9</v>
      </c>
      <c r="O23" s="46" t="s">
        <v>37</v>
      </c>
      <c r="P23" s="45">
        <v>10</v>
      </c>
      <c r="Q23" s="46" t="s">
        <v>37</v>
      </c>
      <c r="R23" s="45">
        <v>11</v>
      </c>
      <c r="S23" s="46" t="s">
        <v>37</v>
      </c>
      <c r="T23" s="43">
        <v>12</v>
      </c>
      <c r="U23" s="44" t="s">
        <v>37</v>
      </c>
      <c r="V23" s="45">
        <v>1</v>
      </c>
      <c r="W23" s="46" t="s">
        <v>37</v>
      </c>
      <c r="X23" s="43">
        <v>2</v>
      </c>
      <c r="Y23" s="44" t="s">
        <v>37</v>
      </c>
      <c r="Z23" s="45">
        <v>3</v>
      </c>
      <c r="AA23" s="46" t="s">
        <v>37</v>
      </c>
      <c r="AB23" s="47" t="s">
        <v>38</v>
      </c>
      <c r="AC23" s="28"/>
      <c r="AD23" s="28"/>
      <c r="AE23" s="28"/>
      <c r="AF23" s="28"/>
      <c r="AG23" s="28"/>
      <c r="AH23" s="28"/>
    </row>
    <row r="24" spans="1:34" ht="18" customHeight="1">
      <c r="B24" s="176" t="s">
        <v>39</v>
      </c>
      <c r="C24" s="48" t="s">
        <v>40</v>
      </c>
      <c r="D24" s="49">
        <v>2</v>
      </c>
      <c r="E24" s="50" t="s">
        <v>41</v>
      </c>
      <c r="F24" s="51">
        <v>2</v>
      </c>
      <c r="G24" s="51" t="s">
        <v>41</v>
      </c>
      <c r="H24" s="48">
        <v>3</v>
      </c>
      <c r="I24" s="52" t="s">
        <v>41</v>
      </c>
      <c r="J24" s="51">
        <v>4</v>
      </c>
      <c r="K24" s="51" t="s">
        <v>41</v>
      </c>
      <c r="L24" s="48">
        <v>5</v>
      </c>
      <c r="M24" s="52" t="s">
        <v>41</v>
      </c>
      <c r="N24" s="51">
        <v>6</v>
      </c>
      <c r="O24" s="51" t="s">
        <v>41</v>
      </c>
      <c r="P24" s="48">
        <v>7</v>
      </c>
      <c r="Q24" s="52" t="s">
        <v>41</v>
      </c>
      <c r="R24" s="51">
        <v>9</v>
      </c>
      <c r="S24" s="51" t="s">
        <v>41</v>
      </c>
      <c r="T24" s="48">
        <v>12</v>
      </c>
      <c r="U24" s="52" t="s">
        <v>41</v>
      </c>
      <c r="V24" s="51">
        <v>15</v>
      </c>
      <c r="W24" s="51" t="s">
        <v>41</v>
      </c>
      <c r="X24" s="48">
        <v>17</v>
      </c>
      <c r="Y24" s="52" t="s">
        <v>41</v>
      </c>
      <c r="Z24" s="48">
        <v>18</v>
      </c>
      <c r="AA24" s="52" t="s">
        <v>41</v>
      </c>
      <c r="AB24" s="53"/>
    </row>
    <row r="25" spans="1:34" ht="36" customHeight="1" thickBot="1">
      <c r="B25" s="177"/>
      <c r="C25" s="54" t="s">
        <v>42</v>
      </c>
      <c r="D25" s="187">
        <v>16</v>
      </c>
      <c r="E25" s="188"/>
      <c r="F25" s="186">
        <v>13</v>
      </c>
      <c r="G25" s="186"/>
      <c r="H25" s="181">
        <v>14</v>
      </c>
      <c r="I25" s="182"/>
      <c r="J25" s="186">
        <v>15</v>
      </c>
      <c r="K25" s="186"/>
      <c r="L25" s="181">
        <v>13</v>
      </c>
      <c r="M25" s="182"/>
      <c r="N25" s="186">
        <v>13</v>
      </c>
      <c r="O25" s="186"/>
      <c r="P25" s="181">
        <v>15</v>
      </c>
      <c r="Q25" s="182"/>
      <c r="R25" s="186">
        <v>13</v>
      </c>
      <c r="S25" s="186"/>
      <c r="T25" s="181">
        <v>13</v>
      </c>
      <c r="U25" s="182"/>
      <c r="V25" s="186">
        <v>15</v>
      </c>
      <c r="W25" s="186"/>
      <c r="X25" s="181">
        <v>13</v>
      </c>
      <c r="Y25" s="182"/>
      <c r="Z25" s="181">
        <v>13</v>
      </c>
      <c r="AA25" s="182"/>
      <c r="AB25" s="55">
        <f t="shared" ref="AB25:AB32" si="1">SUM(D25:AA25)</f>
        <v>166</v>
      </c>
    </row>
    <row r="26" spans="1:34" ht="36" customHeight="1" thickTop="1">
      <c r="B26" s="177"/>
      <c r="C26" s="56" t="s">
        <v>43</v>
      </c>
      <c r="D26" s="183">
        <v>0</v>
      </c>
      <c r="E26" s="184"/>
      <c r="F26" s="185">
        <v>0</v>
      </c>
      <c r="G26" s="185"/>
      <c r="H26" s="183">
        <f>D24*D25</f>
        <v>32</v>
      </c>
      <c r="I26" s="184"/>
      <c r="J26" s="185">
        <f>F24*F25</f>
        <v>26</v>
      </c>
      <c r="K26" s="185"/>
      <c r="L26" s="183">
        <f>H24*H25</f>
        <v>42</v>
      </c>
      <c r="M26" s="184"/>
      <c r="N26" s="185">
        <f>J24*J25</f>
        <v>60</v>
      </c>
      <c r="O26" s="185"/>
      <c r="P26" s="183">
        <f>L24*L25</f>
        <v>65</v>
      </c>
      <c r="Q26" s="184"/>
      <c r="R26" s="185">
        <f>N24*N25</f>
        <v>78</v>
      </c>
      <c r="S26" s="185"/>
      <c r="T26" s="183">
        <f>P24*P25</f>
        <v>105</v>
      </c>
      <c r="U26" s="184"/>
      <c r="V26" s="185">
        <f>R24*R25</f>
        <v>117</v>
      </c>
      <c r="W26" s="185"/>
      <c r="X26" s="183">
        <f>T24*T25</f>
        <v>156</v>
      </c>
      <c r="Y26" s="184"/>
      <c r="Z26" s="183">
        <f>V24*V25</f>
        <v>225</v>
      </c>
      <c r="AA26" s="184"/>
      <c r="AB26" s="57">
        <f t="shared" si="1"/>
        <v>906</v>
      </c>
    </row>
    <row r="27" spans="1:34" ht="18" customHeight="1">
      <c r="B27" s="178"/>
      <c r="C27" s="40" t="s">
        <v>44</v>
      </c>
      <c r="D27" s="179">
        <f>D26</f>
        <v>0</v>
      </c>
      <c r="E27" s="180"/>
      <c r="F27" s="172">
        <f>F26</f>
        <v>0</v>
      </c>
      <c r="G27" s="172"/>
      <c r="H27" s="179">
        <f>H26</f>
        <v>32</v>
      </c>
      <c r="I27" s="180"/>
      <c r="J27" s="172">
        <f>J26</f>
        <v>26</v>
      </c>
      <c r="K27" s="172"/>
      <c r="L27" s="179">
        <f>L26</f>
        <v>42</v>
      </c>
      <c r="M27" s="180"/>
      <c r="N27" s="172">
        <f>N26</f>
        <v>60</v>
      </c>
      <c r="O27" s="172"/>
      <c r="P27" s="179">
        <f>P26</f>
        <v>65</v>
      </c>
      <c r="Q27" s="180"/>
      <c r="R27" s="172">
        <f>R26</f>
        <v>78</v>
      </c>
      <c r="S27" s="172"/>
      <c r="T27" s="179">
        <f>T26</f>
        <v>105</v>
      </c>
      <c r="U27" s="180"/>
      <c r="V27" s="172">
        <f>V26</f>
        <v>117</v>
      </c>
      <c r="W27" s="173"/>
      <c r="X27" s="174">
        <f>X26</f>
        <v>156</v>
      </c>
      <c r="Y27" s="173"/>
      <c r="Z27" s="174">
        <f>Z26</f>
        <v>225</v>
      </c>
      <c r="AA27" s="173"/>
      <c r="AB27" s="58">
        <f t="shared" si="1"/>
        <v>906</v>
      </c>
    </row>
    <row r="28" spans="1:34" ht="18" customHeight="1">
      <c r="A28" s="37"/>
      <c r="B28" s="175" t="s">
        <v>45</v>
      </c>
      <c r="C28" s="59" t="s">
        <v>46</v>
      </c>
      <c r="D28" s="171">
        <v>45</v>
      </c>
      <c r="E28" s="171"/>
      <c r="F28" s="171">
        <v>45</v>
      </c>
      <c r="G28" s="171"/>
      <c r="H28" s="171">
        <v>45</v>
      </c>
      <c r="I28" s="171"/>
      <c r="J28" s="171">
        <v>45</v>
      </c>
      <c r="K28" s="171"/>
      <c r="L28" s="171">
        <v>45</v>
      </c>
      <c r="M28" s="171"/>
      <c r="N28" s="171">
        <v>45</v>
      </c>
      <c r="O28" s="171"/>
      <c r="P28" s="171">
        <v>45</v>
      </c>
      <c r="Q28" s="171"/>
      <c r="R28" s="171">
        <v>55</v>
      </c>
      <c r="S28" s="171"/>
      <c r="T28" s="171">
        <v>55</v>
      </c>
      <c r="U28" s="171"/>
      <c r="V28" s="171">
        <v>55</v>
      </c>
      <c r="W28" s="171"/>
      <c r="X28" s="171">
        <v>55</v>
      </c>
      <c r="Y28" s="171"/>
      <c r="Z28" s="171">
        <v>55</v>
      </c>
      <c r="AA28" s="171"/>
      <c r="AB28" s="60">
        <f t="shared" si="1"/>
        <v>590</v>
      </c>
    </row>
    <row r="29" spans="1:34" ht="18" customHeight="1">
      <c r="A29" s="37"/>
      <c r="B29" s="175"/>
      <c r="C29" s="59" t="s">
        <v>47</v>
      </c>
      <c r="D29" s="171">
        <v>5</v>
      </c>
      <c r="E29" s="171"/>
      <c r="F29" s="171">
        <v>5</v>
      </c>
      <c r="G29" s="171"/>
      <c r="H29" s="171">
        <v>5</v>
      </c>
      <c r="I29" s="171"/>
      <c r="J29" s="171">
        <v>5</v>
      </c>
      <c r="K29" s="171"/>
      <c r="L29" s="171">
        <v>8</v>
      </c>
      <c r="M29" s="171"/>
      <c r="N29" s="171">
        <v>8</v>
      </c>
      <c r="O29" s="171"/>
      <c r="P29" s="171">
        <v>8</v>
      </c>
      <c r="Q29" s="171"/>
      <c r="R29" s="171">
        <v>8</v>
      </c>
      <c r="S29" s="171"/>
      <c r="T29" s="171">
        <v>8</v>
      </c>
      <c r="U29" s="171"/>
      <c r="V29" s="171">
        <v>10</v>
      </c>
      <c r="W29" s="171"/>
      <c r="X29" s="171">
        <v>10</v>
      </c>
      <c r="Y29" s="171"/>
      <c r="Z29" s="171">
        <v>10</v>
      </c>
      <c r="AA29" s="171"/>
      <c r="AB29" s="60">
        <f t="shared" si="1"/>
        <v>90</v>
      </c>
    </row>
    <row r="30" spans="1:34" ht="18" customHeight="1">
      <c r="A30" s="37"/>
      <c r="B30" s="175"/>
      <c r="C30" s="59" t="s">
        <v>48</v>
      </c>
      <c r="D30" s="171">
        <v>80</v>
      </c>
      <c r="E30" s="171"/>
      <c r="F30" s="171">
        <v>80</v>
      </c>
      <c r="G30" s="171"/>
      <c r="H30" s="171">
        <v>80</v>
      </c>
      <c r="I30" s="171"/>
      <c r="J30" s="171">
        <v>80</v>
      </c>
      <c r="K30" s="171"/>
      <c r="L30" s="171">
        <v>80</v>
      </c>
      <c r="M30" s="171"/>
      <c r="N30" s="171">
        <v>80</v>
      </c>
      <c r="O30" s="171"/>
      <c r="P30" s="171">
        <v>80</v>
      </c>
      <c r="Q30" s="171"/>
      <c r="R30" s="171">
        <v>80</v>
      </c>
      <c r="S30" s="171"/>
      <c r="T30" s="171">
        <v>80</v>
      </c>
      <c r="U30" s="171"/>
      <c r="V30" s="171">
        <v>80</v>
      </c>
      <c r="W30" s="171"/>
      <c r="X30" s="171">
        <v>80</v>
      </c>
      <c r="Y30" s="171"/>
      <c r="Z30" s="171">
        <v>80</v>
      </c>
      <c r="AA30" s="171"/>
      <c r="AB30" s="60">
        <f t="shared" si="1"/>
        <v>960</v>
      </c>
    </row>
    <row r="31" spans="1:34" ht="18" customHeight="1">
      <c r="A31" s="37"/>
      <c r="B31" s="175"/>
      <c r="C31" s="59" t="s">
        <v>49</v>
      </c>
      <c r="D31" s="171">
        <v>20</v>
      </c>
      <c r="E31" s="171"/>
      <c r="F31" s="171">
        <v>20</v>
      </c>
      <c r="G31" s="171"/>
      <c r="H31" s="171">
        <v>20</v>
      </c>
      <c r="I31" s="171"/>
      <c r="J31" s="171">
        <v>20</v>
      </c>
      <c r="K31" s="171"/>
      <c r="L31" s="171">
        <v>20</v>
      </c>
      <c r="M31" s="171"/>
      <c r="N31" s="171">
        <v>20</v>
      </c>
      <c r="O31" s="171"/>
      <c r="P31" s="171">
        <v>20</v>
      </c>
      <c r="Q31" s="171"/>
      <c r="R31" s="171">
        <v>20</v>
      </c>
      <c r="S31" s="171"/>
      <c r="T31" s="171">
        <v>20</v>
      </c>
      <c r="U31" s="171"/>
      <c r="V31" s="171">
        <v>20</v>
      </c>
      <c r="W31" s="171"/>
      <c r="X31" s="171">
        <v>20</v>
      </c>
      <c r="Y31" s="171"/>
      <c r="Z31" s="171">
        <v>20</v>
      </c>
      <c r="AA31" s="171"/>
      <c r="AB31" s="60">
        <f t="shared" si="1"/>
        <v>240</v>
      </c>
    </row>
    <row r="32" spans="1:34" ht="18" customHeight="1">
      <c r="A32" s="37"/>
      <c r="B32" s="175"/>
      <c r="C32" s="59" t="s">
        <v>50</v>
      </c>
      <c r="D32" s="171">
        <v>80</v>
      </c>
      <c r="E32" s="171"/>
      <c r="F32" s="171">
        <v>60</v>
      </c>
      <c r="G32" s="171"/>
      <c r="H32" s="171">
        <v>30</v>
      </c>
      <c r="I32" s="171"/>
      <c r="J32" s="171">
        <v>30</v>
      </c>
      <c r="K32" s="171"/>
      <c r="L32" s="171">
        <v>30</v>
      </c>
      <c r="M32" s="171"/>
      <c r="N32" s="171">
        <v>30</v>
      </c>
      <c r="O32" s="171"/>
      <c r="P32" s="171">
        <v>30</v>
      </c>
      <c r="Q32" s="171"/>
      <c r="R32" s="171">
        <v>30</v>
      </c>
      <c r="S32" s="171"/>
      <c r="T32" s="171">
        <v>30</v>
      </c>
      <c r="U32" s="171"/>
      <c r="V32" s="171">
        <v>30</v>
      </c>
      <c r="W32" s="171"/>
      <c r="X32" s="171">
        <v>30</v>
      </c>
      <c r="Y32" s="171"/>
      <c r="Z32" s="171">
        <v>30</v>
      </c>
      <c r="AA32" s="171"/>
      <c r="AB32" s="60">
        <f t="shared" si="1"/>
        <v>440</v>
      </c>
    </row>
    <row r="33" spans="1:28" ht="18" customHeight="1">
      <c r="A33" s="37"/>
      <c r="B33" s="175"/>
      <c r="C33" s="40" t="s">
        <v>51</v>
      </c>
      <c r="D33" s="171">
        <f>SUM(D28:E32)</f>
        <v>230</v>
      </c>
      <c r="E33" s="171"/>
      <c r="F33" s="171">
        <f>SUM(F28:G32)</f>
        <v>210</v>
      </c>
      <c r="G33" s="171"/>
      <c r="H33" s="171">
        <f>SUM(H28:I32)</f>
        <v>180</v>
      </c>
      <c r="I33" s="171"/>
      <c r="J33" s="171">
        <f>SUM(J28:K32)</f>
        <v>180</v>
      </c>
      <c r="K33" s="171"/>
      <c r="L33" s="171">
        <f>SUM(L28:M32)</f>
        <v>183</v>
      </c>
      <c r="M33" s="171"/>
      <c r="N33" s="171">
        <f>SUM(N28:O32)</f>
        <v>183</v>
      </c>
      <c r="O33" s="171"/>
      <c r="P33" s="171">
        <f>SUM(P28:Q32)</f>
        <v>183</v>
      </c>
      <c r="Q33" s="171"/>
      <c r="R33" s="171">
        <f>SUM(R28:S32)</f>
        <v>193</v>
      </c>
      <c r="S33" s="171"/>
      <c r="T33" s="171">
        <f>SUM(T28:U32)</f>
        <v>193</v>
      </c>
      <c r="U33" s="171"/>
      <c r="V33" s="171">
        <f>SUM(V28:W32)</f>
        <v>195</v>
      </c>
      <c r="W33" s="171"/>
      <c r="X33" s="171">
        <f>SUM(X28:Y32)</f>
        <v>195</v>
      </c>
      <c r="Y33" s="171"/>
      <c r="Z33" s="171">
        <f>SUM(Z28:AA32)</f>
        <v>195</v>
      </c>
      <c r="AA33" s="171"/>
      <c r="AB33" s="60">
        <f>SUM(AB28:AB32)</f>
        <v>2320</v>
      </c>
    </row>
    <row r="34" spans="1:28" ht="18" customHeight="1">
      <c r="A34" s="37"/>
      <c r="B34" s="59"/>
      <c r="C34" s="40" t="s">
        <v>52</v>
      </c>
      <c r="D34" s="171">
        <f>D27-D33</f>
        <v>-230</v>
      </c>
      <c r="E34" s="171"/>
      <c r="F34" s="171">
        <f>F27-F33</f>
        <v>-210</v>
      </c>
      <c r="G34" s="171"/>
      <c r="H34" s="171">
        <f>H27-H33</f>
        <v>-148</v>
      </c>
      <c r="I34" s="171"/>
      <c r="J34" s="171">
        <f>J27-J33</f>
        <v>-154</v>
      </c>
      <c r="K34" s="171"/>
      <c r="L34" s="171">
        <f>L27-L33</f>
        <v>-141</v>
      </c>
      <c r="M34" s="171"/>
      <c r="N34" s="171">
        <f>N27-N33</f>
        <v>-123</v>
      </c>
      <c r="O34" s="171"/>
      <c r="P34" s="171">
        <f>P27-P33</f>
        <v>-118</v>
      </c>
      <c r="Q34" s="171"/>
      <c r="R34" s="171">
        <f>R27-R33</f>
        <v>-115</v>
      </c>
      <c r="S34" s="171"/>
      <c r="T34" s="171">
        <f>T27-T33</f>
        <v>-88</v>
      </c>
      <c r="U34" s="171"/>
      <c r="V34" s="171">
        <f>V27-V33</f>
        <v>-78</v>
      </c>
      <c r="W34" s="171"/>
      <c r="X34" s="171">
        <f>X27-X33</f>
        <v>-39</v>
      </c>
      <c r="Y34" s="171"/>
      <c r="Z34" s="171">
        <f>Z27-Z33</f>
        <v>30</v>
      </c>
      <c r="AA34" s="171"/>
      <c r="AB34" s="60">
        <f>AB27-AB33</f>
        <v>-1414</v>
      </c>
    </row>
    <row r="36" spans="1:28" ht="18" customHeight="1">
      <c r="C36" s="22" t="s">
        <v>57</v>
      </c>
    </row>
    <row r="37" spans="1:28" ht="18" customHeight="1">
      <c r="C37" s="37" t="s">
        <v>58</v>
      </c>
    </row>
    <row r="38" spans="1:28" ht="18" customHeight="1">
      <c r="C38" s="61" t="s">
        <v>55</v>
      </c>
    </row>
    <row r="39" spans="1:28" ht="18" customHeight="1">
      <c r="C39" s="37" t="s">
        <v>56</v>
      </c>
    </row>
  </sheetData>
  <mergeCells count="244">
    <mergeCell ref="Z4:AA4"/>
    <mergeCell ref="D5:E5"/>
    <mergeCell ref="F5:G5"/>
    <mergeCell ref="H5:I5"/>
    <mergeCell ref="J5:K5"/>
    <mergeCell ref="L5:M5"/>
    <mergeCell ref="N5:O5"/>
    <mergeCell ref="P5:Q5"/>
    <mergeCell ref="R5:S5"/>
    <mergeCell ref="T5:U5"/>
    <mergeCell ref="N4:O4"/>
    <mergeCell ref="P4:Q4"/>
    <mergeCell ref="R4:S4"/>
    <mergeCell ref="T4:U4"/>
    <mergeCell ref="V4:W4"/>
    <mergeCell ref="X4:Y4"/>
    <mergeCell ref="D4:E4"/>
    <mergeCell ref="F4:G4"/>
    <mergeCell ref="H4:I4"/>
    <mergeCell ref="J4:K4"/>
    <mergeCell ref="L4:M4"/>
    <mergeCell ref="V5:W5"/>
    <mergeCell ref="X5:Y5"/>
    <mergeCell ref="Z5:AA5"/>
    <mergeCell ref="D6:E6"/>
    <mergeCell ref="F6:G6"/>
    <mergeCell ref="H6:I6"/>
    <mergeCell ref="J6:K6"/>
    <mergeCell ref="L6:M6"/>
    <mergeCell ref="N6:O6"/>
    <mergeCell ref="P6:Q6"/>
    <mergeCell ref="R6:S6"/>
    <mergeCell ref="T6:U6"/>
    <mergeCell ref="V6:W6"/>
    <mergeCell ref="X6:Y6"/>
    <mergeCell ref="Z6:AA6"/>
    <mergeCell ref="B7:B12"/>
    <mergeCell ref="D7:E7"/>
    <mergeCell ref="F7:G7"/>
    <mergeCell ref="H7:I7"/>
    <mergeCell ref="J7:K7"/>
    <mergeCell ref="B3:B6"/>
    <mergeCell ref="D9:E9"/>
    <mergeCell ref="F9:G9"/>
    <mergeCell ref="H9:I9"/>
    <mergeCell ref="J9:K9"/>
    <mergeCell ref="L9:M9"/>
    <mergeCell ref="N9:O9"/>
    <mergeCell ref="X7:Y7"/>
    <mergeCell ref="Z7:AA7"/>
    <mergeCell ref="D8:E8"/>
    <mergeCell ref="F8:G8"/>
    <mergeCell ref="H8:I8"/>
    <mergeCell ref="J8:K8"/>
    <mergeCell ref="L8:M8"/>
    <mergeCell ref="N8:O8"/>
    <mergeCell ref="P8:Q8"/>
    <mergeCell ref="L7:M7"/>
    <mergeCell ref="N7:O7"/>
    <mergeCell ref="P7:Q7"/>
    <mergeCell ref="R7:S7"/>
    <mergeCell ref="T7:U7"/>
    <mergeCell ref="V7:W7"/>
    <mergeCell ref="P9:Q9"/>
    <mergeCell ref="R9:S9"/>
    <mergeCell ref="T9:U9"/>
    <mergeCell ref="V9:W9"/>
    <mergeCell ref="X9:Y9"/>
    <mergeCell ref="Z9:AA9"/>
    <mergeCell ref="T8:U8"/>
    <mergeCell ref="V8:W8"/>
    <mergeCell ref="X8:Y8"/>
    <mergeCell ref="Z8:AA8"/>
    <mergeCell ref="P10:Q10"/>
    <mergeCell ref="R10:S10"/>
    <mergeCell ref="T10:U10"/>
    <mergeCell ref="V10:W10"/>
    <mergeCell ref="X10:Y10"/>
    <mergeCell ref="Z10:AA10"/>
    <mergeCell ref="R8:S8"/>
    <mergeCell ref="D10:E10"/>
    <mergeCell ref="F10:G10"/>
    <mergeCell ref="H10:I10"/>
    <mergeCell ref="J10:K10"/>
    <mergeCell ref="L10:M10"/>
    <mergeCell ref="N10:O10"/>
    <mergeCell ref="P11:Q11"/>
    <mergeCell ref="R11:S11"/>
    <mergeCell ref="T11:U11"/>
    <mergeCell ref="V11:W11"/>
    <mergeCell ref="X11:Y11"/>
    <mergeCell ref="Z11:AA11"/>
    <mergeCell ref="D11:E11"/>
    <mergeCell ref="F11:G11"/>
    <mergeCell ref="H11:I11"/>
    <mergeCell ref="J11:K11"/>
    <mergeCell ref="L11:M11"/>
    <mergeCell ref="N11:O11"/>
    <mergeCell ref="P12:Q12"/>
    <mergeCell ref="R12:S12"/>
    <mergeCell ref="T12:U12"/>
    <mergeCell ref="V12:W12"/>
    <mergeCell ref="X12:Y12"/>
    <mergeCell ref="Z12:AA12"/>
    <mergeCell ref="D12:E12"/>
    <mergeCell ref="F12:G12"/>
    <mergeCell ref="H12:I12"/>
    <mergeCell ref="J12:K12"/>
    <mergeCell ref="L12:M12"/>
    <mergeCell ref="N12:O12"/>
    <mergeCell ref="P13:Q13"/>
    <mergeCell ref="R13:S13"/>
    <mergeCell ref="T13:U13"/>
    <mergeCell ref="V13:W13"/>
    <mergeCell ref="X13:Y13"/>
    <mergeCell ref="Z13:AA13"/>
    <mergeCell ref="D13:E13"/>
    <mergeCell ref="F13:G13"/>
    <mergeCell ref="H13:I13"/>
    <mergeCell ref="J13:K13"/>
    <mergeCell ref="L13:M13"/>
    <mergeCell ref="N13:O13"/>
    <mergeCell ref="Z25:AA25"/>
    <mergeCell ref="D26:E26"/>
    <mergeCell ref="F26:G26"/>
    <mergeCell ref="H26:I26"/>
    <mergeCell ref="J26:K26"/>
    <mergeCell ref="L26:M26"/>
    <mergeCell ref="N26:O26"/>
    <mergeCell ref="P26:Q26"/>
    <mergeCell ref="R26:S26"/>
    <mergeCell ref="T26:U26"/>
    <mergeCell ref="N25:O25"/>
    <mergeCell ref="P25:Q25"/>
    <mergeCell ref="R25:S25"/>
    <mergeCell ref="T25:U25"/>
    <mergeCell ref="V25:W25"/>
    <mergeCell ref="X25:Y25"/>
    <mergeCell ref="D25:E25"/>
    <mergeCell ref="F25:G25"/>
    <mergeCell ref="H25:I25"/>
    <mergeCell ref="J25:K25"/>
    <mergeCell ref="L25:M25"/>
    <mergeCell ref="V26:W26"/>
    <mergeCell ref="X26:Y26"/>
    <mergeCell ref="Z26:AA26"/>
    <mergeCell ref="D27:E27"/>
    <mergeCell ref="F27:G27"/>
    <mergeCell ref="H27:I27"/>
    <mergeCell ref="J27:K27"/>
    <mergeCell ref="L27:M27"/>
    <mergeCell ref="N27:O27"/>
    <mergeCell ref="P27:Q27"/>
    <mergeCell ref="R27:S27"/>
    <mergeCell ref="T27:U27"/>
    <mergeCell ref="V27:W27"/>
    <mergeCell ref="X27:Y27"/>
    <mergeCell ref="Z27:AA27"/>
    <mergeCell ref="B28:B33"/>
    <mergeCell ref="D28:E28"/>
    <mergeCell ref="F28:G28"/>
    <mergeCell ref="H28:I28"/>
    <mergeCell ref="J28:K28"/>
    <mergeCell ref="B24:B27"/>
    <mergeCell ref="D30:E30"/>
    <mergeCell ref="F30:G30"/>
    <mergeCell ref="H30:I30"/>
    <mergeCell ref="J30:K30"/>
    <mergeCell ref="L30:M30"/>
    <mergeCell ref="N30:O30"/>
    <mergeCell ref="X28:Y28"/>
    <mergeCell ref="Z28:AA28"/>
    <mergeCell ref="D29:E29"/>
    <mergeCell ref="F29:G29"/>
    <mergeCell ref="H29:I29"/>
    <mergeCell ref="J29:K29"/>
    <mergeCell ref="L29:M29"/>
    <mergeCell ref="N29:O29"/>
    <mergeCell ref="P29:Q29"/>
    <mergeCell ref="L28:M28"/>
    <mergeCell ref="N28:O28"/>
    <mergeCell ref="P28:Q28"/>
    <mergeCell ref="R28:S28"/>
    <mergeCell ref="T28:U28"/>
    <mergeCell ref="V28:W28"/>
    <mergeCell ref="P30:Q30"/>
    <mergeCell ref="R30:S30"/>
    <mergeCell ref="T30:U30"/>
    <mergeCell ref="V30:W30"/>
    <mergeCell ref="X30:Y30"/>
    <mergeCell ref="Z30:AA30"/>
    <mergeCell ref="T29:U29"/>
    <mergeCell ref="V29:W29"/>
    <mergeCell ref="X29:Y29"/>
    <mergeCell ref="Z29:AA29"/>
    <mergeCell ref="P31:Q31"/>
    <mergeCell ref="R31:S31"/>
    <mergeCell ref="T31:U31"/>
    <mergeCell ref="V31:W31"/>
    <mergeCell ref="X31:Y31"/>
    <mergeCell ref="Z31:AA31"/>
    <mergeCell ref="R29:S29"/>
    <mergeCell ref="D31:E31"/>
    <mergeCell ref="F31:G31"/>
    <mergeCell ref="H31:I31"/>
    <mergeCell ref="J31:K31"/>
    <mergeCell ref="L31:M31"/>
    <mergeCell ref="N31:O31"/>
    <mergeCell ref="P32:Q32"/>
    <mergeCell ref="R32:S32"/>
    <mergeCell ref="T32:U32"/>
    <mergeCell ref="V32:W32"/>
    <mergeCell ref="X32:Y32"/>
    <mergeCell ref="Z32:AA32"/>
    <mergeCell ref="D32:E32"/>
    <mergeCell ref="F32:G32"/>
    <mergeCell ref="H32:I32"/>
    <mergeCell ref="J32:K32"/>
    <mergeCell ref="L32:M32"/>
    <mergeCell ref="N32:O32"/>
    <mergeCell ref="P33:Q33"/>
    <mergeCell ref="R33:S33"/>
    <mergeCell ref="T33:U33"/>
    <mergeCell ref="V33:W33"/>
    <mergeCell ref="X33:Y33"/>
    <mergeCell ref="Z33:AA33"/>
    <mergeCell ref="D33:E33"/>
    <mergeCell ref="F33:G33"/>
    <mergeCell ref="H33:I33"/>
    <mergeCell ref="J33:K33"/>
    <mergeCell ref="L33:M33"/>
    <mergeCell ref="N33:O33"/>
    <mergeCell ref="P34:Q34"/>
    <mergeCell ref="R34:S34"/>
    <mergeCell ref="T34:U34"/>
    <mergeCell ref="V34:W34"/>
    <mergeCell ref="X34:Y34"/>
    <mergeCell ref="Z34:AA34"/>
    <mergeCell ref="D34:E34"/>
    <mergeCell ref="F34:G34"/>
    <mergeCell ref="H34:I34"/>
    <mergeCell ref="J34:K34"/>
    <mergeCell ref="L34:M34"/>
    <mergeCell ref="N34:O34"/>
  </mergeCells>
  <phoneticPr fontId="1"/>
  <printOptions horizontalCentered="1" verticalCentered="1"/>
  <pageMargins left="0.78740157480314965" right="0.78740157480314965" top="0.98425196850393704" bottom="0.98425196850393704" header="0.51181102362204722" footer="0.51181102362204722"/>
  <pageSetup paperSize="9" scale="63" orientation="portrait" blackAndWhite="1" horizontalDpi="300" r:id="rId1"/>
  <headerFooter alignWithMargins="0">
    <oddHeader>&amp;C&amp;"ＭＳ ゴシック,太字"収支予算書</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election activeCell="A3" sqref="A3:E3"/>
    </sheetView>
  </sheetViews>
  <sheetFormatPr defaultColWidth="3.625" defaultRowHeight="20.100000000000001" customHeight="1"/>
  <cols>
    <col min="1" max="1" width="15.625" style="7" customWidth="1"/>
    <col min="2" max="3" width="15.625" customWidth="1"/>
    <col min="4" max="4" width="20.625" customWidth="1"/>
    <col min="5" max="5" width="10.625" customWidth="1"/>
  </cols>
  <sheetData>
    <row r="1" spans="1:8" ht="20.100000000000001" customHeight="1">
      <c r="A1" s="150" t="s">
        <v>17</v>
      </c>
      <c r="B1" s="150"/>
      <c r="C1" s="2"/>
      <c r="D1" s="2"/>
      <c r="E1" s="2"/>
      <c r="G1" s="96" t="s">
        <v>29</v>
      </c>
      <c r="H1" s="97"/>
    </row>
    <row r="2" spans="1:8" ht="20.100000000000001" customHeight="1">
      <c r="A2" s="6"/>
      <c r="B2" s="2"/>
      <c r="C2" s="2"/>
      <c r="D2" s="2"/>
      <c r="E2" s="2"/>
      <c r="G2" s="97"/>
      <c r="H2" s="97" t="s">
        <v>82</v>
      </c>
    </row>
    <row r="3" spans="1:8" ht="20.100000000000001" customHeight="1">
      <c r="A3" s="153" t="s">
        <v>83</v>
      </c>
      <c r="B3" s="153"/>
      <c r="C3" s="153"/>
      <c r="D3" s="153"/>
      <c r="E3" s="153"/>
      <c r="G3" s="97"/>
      <c r="H3" s="97" t="s">
        <v>85</v>
      </c>
    </row>
    <row r="4" spans="1:8" ht="3" customHeight="1">
      <c r="A4" s="11"/>
      <c r="B4" s="11"/>
      <c r="C4" s="11"/>
      <c r="D4" s="11"/>
      <c r="E4" s="11"/>
      <c r="G4" s="97"/>
      <c r="H4" s="97" t="s">
        <v>86</v>
      </c>
    </row>
    <row r="5" spans="1:8" ht="20.100000000000001" customHeight="1">
      <c r="B5" s="2"/>
      <c r="C5" s="2"/>
      <c r="D5" s="168" t="s">
        <v>1</v>
      </c>
      <c r="E5" s="168"/>
      <c r="G5" s="97"/>
      <c r="H5" s="97"/>
    </row>
    <row r="6" spans="1:8" ht="20.100000000000001" customHeight="1">
      <c r="A6" s="6" t="s">
        <v>18</v>
      </c>
      <c r="B6" s="2"/>
      <c r="C6" s="2"/>
      <c r="D6" s="2"/>
      <c r="E6" s="2"/>
    </row>
    <row r="7" spans="1:8" ht="20.100000000000001" customHeight="1">
      <c r="B7" s="2"/>
      <c r="C7" s="10" t="s">
        <v>25</v>
      </c>
      <c r="D7" s="10"/>
      <c r="E7" s="2"/>
    </row>
    <row r="8" spans="1:8" ht="20.100000000000001" customHeight="1">
      <c r="B8" s="2"/>
      <c r="C8" s="168"/>
      <c r="D8" s="168"/>
      <c r="E8" s="168"/>
    </row>
    <row r="9" spans="1:8" ht="20.100000000000001" customHeight="1">
      <c r="B9" s="2"/>
      <c r="C9" s="10" t="s">
        <v>15</v>
      </c>
      <c r="D9" s="150"/>
      <c r="E9" s="150"/>
    </row>
    <row r="10" spans="1:8" ht="20.100000000000001" customHeight="1">
      <c r="B10" s="2"/>
      <c r="C10" s="10" t="s">
        <v>16</v>
      </c>
      <c r="D10" s="150"/>
      <c r="E10" s="150"/>
    </row>
    <row r="11" spans="1:8" ht="35.1" customHeight="1">
      <c r="A11" s="165" t="s">
        <v>84</v>
      </c>
      <c r="B11" s="165"/>
      <c r="C11" s="165"/>
      <c r="D11" s="165"/>
      <c r="E11" s="165"/>
    </row>
    <row r="12" spans="1:8" ht="3" customHeight="1">
      <c r="A12" s="6"/>
      <c r="B12" s="2"/>
      <c r="C12" s="2"/>
      <c r="D12" s="2"/>
      <c r="E12" s="2"/>
    </row>
    <row r="13" spans="1:8" ht="24.95" customHeight="1">
      <c r="A13" s="167" t="s">
        <v>2</v>
      </c>
      <c r="B13" s="14" t="s">
        <v>3</v>
      </c>
      <c r="C13" s="151"/>
      <c r="D13" s="151"/>
      <c r="E13" s="151"/>
    </row>
    <row r="14" spans="1:8" ht="24.95" customHeight="1">
      <c r="A14" s="167"/>
      <c r="B14" s="14" t="s">
        <v>4</v>
      </c>
      <c r="C14" s="151" t="s">
        <v>82</v>
      </c>
      <c r="D14" s="151"/>
      <c r="E14" s="151"/>
    </row>
    <row r="15" spans="1:8" ht="24.95" customHeight="1">
      <c r="A15" s="167" t="s">
        <v>20</v>
      </c>
      <c r="B15" s="13" t="s">
        <v>21</v>
      </c>
      <c r="C15" s="151"/>
      <c r="D15" s="151"/>
      <c r="E15" s="151"/>
    </row>
    <row r="16" spans="1:8" ht="24.95" customHeight="1">
      <c r="A16" s="167"/>
      <c r="B16" s="13" t="s">
        <v>22</v>
      </c>
      <c r="C16" s="151"/>
      <c r="D16" s="151"/>
      <c r="E16" s="151"/>
    </row>
    <row r="17" spans="1:5" ht="30" customHeight="1">
      <c r="A17" s="13" t="s">
        <v>23</v>
      </c>
      <c r="B17" s="151" t="s">
        <v>5</v>
      </c>
      <c r="C17" s="151"/>
      <c r="D17" s="151"/>
      <c r="E17" s="151"/>
    </row>
    <row r="18" spans="1:5" ht="30" customHeight="1">
      <c r="A18" s="13" t="s">
        <v>26</v>
      </c>
      <c r="B18" s="152" t="s">
        <v>6</v>
      </c>
      <c r="C18" s="152"/>
      <c r="D18" s="152"/>
      <c r="E18" s="15" t="s">
        <v>7</v>
      </c>
    </row>
    <row r="19" spans="1:5" ht="20.100000000000001" customHeight="1">
      <c r="A19" s="19"/>
      <c r="B19" s="154"/>
      <c r="C19" s="155"/>
      <c r="D19" s="156"/>
      <c r="E19" s="3" t="s">
        <v>8</v>
      </c>
    </row>
    <row r="20" spans="1:5" ht="20.100000000000001" customHeight="1">
      <c r="A20" s="19"/>
      <c r="B20" s="157"/>
      <c r="C20" s="158"/>
      <c r="D20" s="159"/>
      <c r="E20" s="3" t="s">
        <v>8</v>
      </c>
    </row>
    <row r="21" spans="1:5" ht="20.100000000000001" customHeight="1">
      <c r="A21" s="19"/>
      <c r="B21" s="157"/>
      <c r="C21" s="158"/>
      <c r="D21" s="159"/>
      <c r="E21" s="3" t="s">
        <v>8</v>
      </c>
    </row>
    <row r="22" spans="1:5" ht="20.100000000000001" customHeight="1">
      <c r="A22" s="19"/>
      <c r="B22" s="157"/>
      <c r="C22" s="158"/>
      <c r="D22" s="159"/>
      <c r="E22" s="3" t="s">
        <v>8</v>
      </c>
    </row>
    <row r="23" spans="1:5" ht="20.100000000000001" customHeight="1">
      <c r="A23" s="20"/>
      <c r="B23" s="160"/>
      <c r="C23" s="161"/>
      <c r="D23" s="162"/>
      <c r="E23" s="16" t="s">
        <v>8</v>
      </c>
    </row>
    <row r="24" spans="1:5" ht="20.100000000000001" customHeight="1">
      <c r="A24" s="17"/>
      <c r="B24" s="152" t="s">
        <v>9</v>
      </c>
      <c r="C24" s="152"/>
      <c r="D24" s="152"/>
      <c r="E24" s="18" t="s">
        <v>8</v>
      </c>
    </row>
    <row r="25" spans="1:5" ht="30" customHeight="1">
      <c r="A25" s="21" t="s">
        <v>28</v>
      </c>
      <c r="B25" s="151" t="s">
        <v>24</v>
      </c>
      <c r="C25" s="151"/>
      <c r="D25" s="151"/>
      <c r="E25" s="151"/>
    </row>
    <row r="26" spans="1:5" ht="24.95" customHeight="1">
      <c r="A26" s="21" t="s">
        <v>27</v>
      </c>
      <c r="B26" s="163"/>
      <c r="C26" s="163"/>
      <c r="D26" s="163"/>
      <c r="E26" s="164"/>
    </row>
    <row r="27" spans="1:5" ht="23.25" customHeight="1">
      <c r="A27" s="152" t="s">
        <v>13</v>
      </c>
      <c r="B27" s="152"/>
      <c r="C27" s="151"/>
      <c r="D27" s="151"/>
      <c r="E27" s="151"/>
    </row>
    <row r="28" spans="1:5" ht="3" customHeight="1">
      <c r="A28" s="8"/>
      <c r="B28" s="4"/>
      <c r="C28" s="4"/>
      <c r="D28" s="4"/>
      <c r="E28" s="4"/>
    </row>
    <row r="29" spans="1:5" ht="20.100000000000001" customHeight="1">
      <c r="A29" s="6"/>
      <c r="B29" s="2"/>
      <c r="C29" s="2"/>
      <c r="D29" s="2"/>
      <c r="E29" s="2"/>
    </row>
    <row r="30" spans="1:5" ht="20.100000000000001" customHeight="1">
      <c r="A30" s="6"/>
      <c r="B30" s="2"/>
      <c r="C30" s="2"/>
      <c r="D30" s="2"/>
      <c r="E30" s="2"/>
    </row>
  </sheetData>
  <mergeCells count="25">
    <mergeCell ref="D10:E10"/>
    <mergeCell ref="A1:B1"/>
    <mergeCell ref="A3:E3"/>
    <mergeCell ref="D5:E5"/>
    <mergeCell ref="C8:E8"/>
    <mergeCell ref="D9:E9"/>
    <mergeCell ref="B22:D22"/>
    <mergeCell ref="A11:E11"/>
    <mergeCell ref="A13:A14"/>
    <mergeCell ref="C13:E13"/>
    <mergeCell ref="C14:E14"/>
    <mergeCell ref="A15:A16"/>
    <mergeCell ref="C15:E15"/>
    <mergeCell ref="C16:E16"/>
    <mergeCell ref="B17:E17"/>
    <mergeCell ref="B18:D18"/>
    <mergeCell ref="B19:D19"/>
    <mergeCell ref="B20:D20"/>
    <mergeCell ref="B21:D21"/>
    <mergeCell ref="A27:B27"/>
    <mergeCell ref="C27:E27"/>
    <mergeCell ref="B23:D23"/>
    <mergeCell ref="B24:D24"/>
    <mergeCell ref="B25:E25"/>
    <mergeCell ref="B26:E26"/>
  </mergeCells>
  <phoneticPr fontId="1"/>
  <dataValidations count="2">
    <dataValidation type="list" allowBlank="1" showInputMessage="1" showErrorMessage="1" sqref="C14:E14">
      <formula1>$H$2:$H$10</formula1>
    </dataValidation>
    <dataValidation type="list" allowBlank="1" showInputMessage="1" showErrorMessage="1" sqref="C13:E13">
      <formula1>"障害児相談支援事業,基準該当障害児通所支援事業"</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activeCell="A12" sqref="A12:E12"/>
    </sheetView>
  </sheetViews>
  <sheetFormatPr defaultColWidth="3.625" defaultRowHeight="20.100000000000001" customHeight="1"/>
  <cols>
    <col min="1" max="1" width="15.625" style="7" customWidth="1"/>
    <col min="2" max="3" width="15.625" customWidth="1"/>
    <col min="4" max="4" width="20.625" customWidth="1"/>
    <col min="5" max="5" width="10.625" customWidth="1"/>
    <col min="7" max="8" width="3.625" style="101"/>
  </cols>
  <sheetData>
    <row r="1" spans="1:8" ht="20.100000000000001" customHeight="1">
      <c r="A1" s="150" t="s">
        <v>17</v>
      </c>
      <c r="B1" s="150"/>
      <c r="C1" s="2"/>
      <c r="D1" s="2"/>
      <c r="E1" s="2"/>
      <c r="G1" s="94"/>
      <c r="H1" s="94"/>
    </row>
    <row r="2" spans="1:8" ht="20.100000000000001" customHeight="1">
      <c r="A2" s="6"/>
      <c r="B2" s="2"/>
      <c r="C2" s="2"/>
      <c r="D2" s="2"/>
      <c r="E2" s="2"/>
      <c r="G2" s="94"/>
      <c r="H2" s="94"/>
    </row>
    <row r="3" spans="1:8" ht="20.100000000000001" customHeight="1">
      <c r="A3" s="153" t="s">
        <v>105</v>
      </c>
      <c r="B3" s="153"/>
      <c r="C3" s="153"/>
      <c r="D3" s="153"/>
      <c r="E3" s="153"/>
      <c r="G3" s="94"/>
      <c r="H3" s="94"/>
    </row>
    <row r="4" spans="1:8" ht="3" customHeight="1">
      <c r="A4" s="93"/>
      <c r="B4" s="93"/>
      <c r="C4" s="93"/>
      <c r="D4" s="93"/>
      <c r="E4" s="93"/>
      <c r="G4" s="94"/>
      <c r="H4" s="94"/>
    </row>
    <row r="5" spans="1:8" ht="20.100000000000001" customHeight="1">
      <c r="B5" s="2"/>
      <c r="C5" s="2"/>
      <c r="D5" s="168" t="s">
        <v>1</v>
      </c>
      <c r="E5" s="168"/>
      <c r="G5" s="94"/>
      <c r="H5" s="94"/>
    </row>
    <row r="6" spans="1:8" ht="20.100000000000001" customHeight="1">
      <c r="A6" s="6" t="s">
        <v>18</v>
      </c>
      <c r="B6" s="2"/>
      <c r="C6" s="2"/>
      <c r="D6" s="2"/>
      <c r="E6" s="2"/>
      <c r="G6" s="94"/>
      <c r="H6" s="94"/>
    </row>
    <row r="7" spans="1:8" ht="20.100000000000001" customHeight="1">
      <c r="B7" s="2"/>
      <c r="C7" s="92" t="s">
        <v>25</v>
      </c>
      <c r="D7" s="92"/>
      <c r="E7" s="2"/>
      <c r="G7" s="94"/>
      <c r="H7" s="94"/>
    </row>
    <row r="8" spans="1:8" ht="20.100000000000001" customHeight="1">
      <c r="B8" s="2"/>
      <c r="C8" s="168"/>
      <c r="D8" s="168"/>
      <c r="E8" s="168"/>
      <c r="G8" s="94"/>
      <c r="H8" s="94"/>
    </row>
    <row r="9" spans="1:8" ht="20.100000000000001" customHeight="1">
      <c r="B9" s="2"/>
      <c r="C9" s="92" t="s">
        <v>15</v>
      </c>
      <c r="D9" s="150"/>
      <c r="E9" s="150"/>
      <c r="G9" s="94"/>
      <c r="H9" s="94"/>
    </row>
    <row r="10" spans="1:8" ht="20.100000000000001" customHeight="1">
      <c r="B10" s="2"/>
      <c r="C10" s="92" t="s">
        <v>16</v>
      </c>
      <c r="D10" s="150"/>
      <c r="E10" s="150"/>
      <c r="G10" s="94"/>
      <c r="H10" s="94"/>
    </row>
    <row r="11" spans="1:8" ht="20.100000000000001" customHeight="1">
      <c r="B11" s="2"/>
      <c r="C11" s="92"/>
      <c r="D11" s="92"/>
      <c r="E11" s="92"/>
      <c r="G11" s="94"/>
      <c r="H11" s="94"/>
    </row>
    <row r="12" spans="1:8" ht="35.1" customHeight="1">
      <c r="A12" s="165" t="s">
        <v>106</v>
      </c>
      <c r="B12" s="165"/>
      <c r="C12" s="165"/>
      <c r="D12" s="165"/>
      <c r="E12" s="165"/>
      <c r="H12" s="94"/>
    </row>
    <row r="13" spans="1:8" ht="13.5" customHeight="1">
      <c r="A13" s="6"/>
      <c r="B13" s="2"/>
      <c r="C13" s="2"/>
      <c r="D13" s="2"/>
      <c r="E13" s="2"/>
      <c r="H13" s="94"/>
    </row>
    <row r="14" spans="1:8" ht="15.75" customHeight="1">
      <c r="A14" s="6"/>
      <c r="B14" s="2"/>
      <c r="C14" s="2"/>
      <c r="D14" s="2"/>
      <c r="E14" s="2"/>
      <c r="H14" s="94"/>
    </row>
    <row r="15" spans="1:8" ht="24.95" customHeight="1">
      <c r="A15" s="152" t="s">
        <v>100</v>
      </c>
      <c r="B15" s="152"/>
      <c r="C15" s="152" t="s">
        <v>101</v>
      </c>
      <c r="D15" s="152"/>
      <c r="E15" s="152"/>
      <c r="H15" s="94"/>
    </row>
    <row r="16" spans="1:8" ht="30" customHeight="1">
      <c r="A16" s="152"/>
      <c r="B16" s="152"/>
      <c r="C16" s="169" t="s">
        <v>102</v>
      </c>
      <c r="D16" s="169"/>
      <c r="E16" s="169"/>
    </row>
    <row r="17" spans="1:10" ht="30" customHeight="1">
      <c r="A17" s="152"/>
      <c r="B17" s="152"/>
      <c r="C17" s="169"/>
      <c r="D17" s="169"/>
      <c r="E17" s="169"/>
    </row>
    <row r="18" spans="1:10" ht="30" customHeight="1">
      <c r="A18" s="152"/>
      <c r="B18" s="152"/>
      <c r="C18" s="169"/>
      <c r="D18" s="169"/>
      <c r="E18" s="169"/>
    </row>
    <row r="19" spans="1:10" ht="30" customHeight="1">
      <c r="A19" s="152"/>
      <c r="B19" s="152"/>
      <c r="C19" s="169"/>
      <c r="D19" s="169"/>
      <c r="E19" s="169"/>
    </row>
    <row r="20" spans="1:10" ht="30" customHeight="1">
      <c r="A20" s="152"/>
      <c r="B20" s="152"/>
      <c r="C20" s="169" t="s">
        <v>103</v>
      </c>
      <c r="D20" s="169"/>
      <c r="E20" s="169"/>
    </row>
    <row r="21" spans="1:10" ht="30" customHeight="1">
      <c r="A21" s="152"/>
      <c r="B21" s="152"/>
      <c r="C21" s="169"/>
      <c r="D21" s="169"/>
      <c r="E21" s="169"/>
    </row>
    <row r="22" spans="1:10" ht="30" customHeight="1">
      <c r="A22" s="152"/>
      <c r="B22" s="152"/>
      <c r="C22" s="169"/>
      <c r="D22" s="169"/>
      <c r="E22" s="169"/>
    </row>
    <row r="23" spans="1:10" ht="30" customHeight="1">
      <c r="A23" s="152"/>
      <c r="B23" s="152"/>
      <c r="C23" s="169"/>
      <c r="D23" s="169"/>
      <c r="E23" s="169"/>
    </row>
    <row r="24" spans="1:10" ht="20.100000000000001" customHeight="1">
      <c r="A24" s="170" t="s">
        <v>104</v>
      </c>
      <c r="B24" s="170"/>
      <c r="C24" s="170"/>
      <c r="D24" s="170"/>
      <c r="E24" s="170"/>
    </row>
    <row r="25" spans="1:10" ht="30" customHeight="1">
      <c r="A25" s="104"/>
      <c r="B25" s="102"/>
      <c r="C25" s="102"/>
      <c r="D25" s="102"/>
      <c r="E25" s="102"/>
    </row>
    <row r="26" spans="1:10" ht="24.95" customHeight="1">
      <c r="A26" s="104"/>
      <c r="B26" s="102"/>
      <c r="C26" s="102"/>
      <c r="D26" s="102"/>
      <c r="E26" s="102"/>
    </row>
    <row r="27" spans="1:10" ht="20.100000000000001" customHeight="1">
      <c r="A27" s="105"/>
      <c r="B27" s="103"/>
      <c r="C27" s="102"/>
      <c r="D27" s="102"/>
      <c r="E27" s="102"/>
    </row>
    <row r="28" spans="1:10" ht="20.100000000000001" customHeight="1">
      <c r="A28" s="105"/>
      <c r="B28" s="103"/>
      <c r="C28" s="102"/>
      <c r="D28" s="102"/>
      <c r="E28" s="102"/>
      <c r="J28" s="9"/>
    </row>
    <row r="29" spans="1:10" ht="20.100000000000001" customHeight="1">
      <c r="A29" s="105"/>
      <c r="B29" s="103"/>
      <c r="C29" s="102"/>
      <c r="D29" s="102"/>
      <c r="E29" s="102"/>
    </row>
    <row r="30" spans="1:10" ht="20.100000000000001" customHeight="1">
      <c r="A30" s="105"/>
      <c r="B30" s="103"/>
      <c r="C30" s="102"/>
      <c r="D30" s="102"/>
      <c r="E30" s="102"/>
    </row>
    <row r="31" spans="1:10" ht="23.25" customHeight="1">
      <c r="A31" s="102"/>
      <c r="B31" s="102"/>
      <c r="C31" s="102"/>
      <c r="D31" s="102"/>
      <c r="E31" s="102"/>
    </row>
    <row r="32" spans="1:10" ht="3" customHeight="1">
      <c r="A32" s="106"/>
      <c r="B32" s="107"/>
      <c r="C32" s="107"/>
      <c r="D32" s="107"/>
      <c r="E32" s="107"/>
    </row>
    <row r="33" spans="1:5" ht="65.25" customHeight="1">
      <c r="A33" s="105"/>
      <c r="B33" s="105"/>
      <c r="C33" s="105"/>
      <c r="D33" s="105"/>
      <c r="E33" s="105"/>
    </row>
    <row r="34" spans="1:5" ht="20.100000000000001" customHeight="1">
      <c r="A34" s="6"/>
      <c r="B34" s="2"/>
      <c r="C34" s="2"/>
      <c r="D34" s="2"/>
      <c r="E34" s="2"/>
    </row>
    <row r="35" spans="1:5" ht="20.100000000000001" customHeight="1">
      <c r="A35" s="6"/>
      <c r="B35" s="2"/>
      <c r="C35" s="2"/>
      <c r="D35" s="2"/>
      <c r="E35" s="2"/>
    </row>
  </sheetData>
  <mergeCells count="13">
    <mergeCell ref="D10:E10"/>
    <mergeCell ref="A1:B1"/>
    <mergeCell ref="A3:E3"/>
    <mergeCell ref="D5:E5"/>
    <mergeCell ref="C8:E8"/>
    <mergeCell ref="D9:E9"/>
    <mergeCell ref="A24:E24"/>
    <mergeCell ref="A12:E12"/>
    <mergeCell ref="A15:B15"/>
    <mergeCell ref="C15:E15"/>
    <mergeCell ref="A16:B23"/>
    <mergeCell ref="C16:E19"/>
    <mergeCell ref="C20:E23"/>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selection activeCell="C19" sqref="C19:E19"/>
    </sheetView>
  </sheetViews>
  <sheetFormatPr defaultColWidth="3.625" defaultRowHeight="20.100000000000001" customHeight="1"/>
  <cols>
    <col min="1" max="1" width="15.625" style="7" customWidth="1"/>
    <col min="2" max="3" width="15.625" customWidth="1"/>
    <col min="4" max="4" width="20.625" customWidth="1"/>
    <col min="5" max="5" width="10.625" customWidth="1"/>
  </cols>
  <sheetData>
    <row r="1" spans="1:5" ht="20.100000000000001" customHeight="1">
      <c r="A1" s="150" t="s">
        <v>17</v>
      </c>
      <c r="B1" s="150"/>
      <c r="C1" s="2"/>
      <c r="D1" s="2"/>
      <c r="E1" s="2"/>
    </row>
    <row r="2" spans="1:5" ht="20.100000000000001" customHeight="1">
      <c r="A2" s="6"/>
      <c r="B2" s="2"/>
      <c r="C2" s="2"/>
      <c r="D2" s="2"/>
      <c r="E2" s="2"/>
    </row>
    <row r="3" spans="1:5" ht="20.100000000000001" customHeight="1">
      <c r="A3" s="153" t="s">
        <v>118</v>
      </c>
      <c r="B3" s="153"/>
      <c r="C3" s="153"/>
      <c r="D3" s="153"/>
      <c r="E3" s="153"/>
    </row>
    <row r="4" spans="1:5" ht="3" customHeight="1">
      <c r="A4" s="100"/>
      <c r="B4" s="100"/>
      <c r="C4" s="100"/>
      <c r="D4" s="100"/>
      <c r="E4" s="100"/>
    </row>
    <row r="5" spans="1:5" ht="20.100000000000001" customHeight="1">
      <c r="B5" s="2"/>
      <c r="C5" s="2"/>
      <c r="D5" s="168" t="s">
        <v>1</v>
      </c>
      <c r="E5" s="168"/>
    </row>
    <row r="6" spans="1:5" ht="20.100000000000001" customHeight="1">
      <c r="A6" s="6" t="s">
        <v>18</v>
      </c>
      <c r="B6" s="2"/>
      <c r="C6" s="2"/>
      <c r="D6" s="2"/>
      <c r="E6" s="2"/>
    </row>
    <row r="7" spans="1:5" ht="20.100000000000001" customHeight="1">
      <c r="B7" s="2"/>
      <c r="C7" s="98" t="s">
        <v>25</v>
      </c>
      <c r="D7" s="98"/>
      <c r="E7" s="2"/>
    </row>
    <row r="8" spans="1:5" ht="20.100000000000001" customHeight="1">
      <c r="B8" s="2"/>
      <c r="C8" s="168"/>
      <c r="D8" s="168"/>
      <c r="E8" s="168"/>
    </row>
    <row r="9" spans="1:5" ht="20.100000000000001" customHeight="1">
      <c r="B9" s="2"/>
      <c r="C9" s="98" t="s">
        <v>15</v>
      </c>
      <c r="D9" s="150"/>
      <c r="E9" s="150"/>
    </row>
    <row r="10" spans="1:5" ht="20.100000000000001" customHeight="1">
      <c r="B10" s="2"/>
      <c r="C10" s="98" t="s">
        <v>16</v>
      </c>
      <c r="D10" s="150"/>
      <c r="E10" s="150"/>
    </row>
    <row r="11" spans="1:5" ht="20.100000000000001" customHeight="1">
      <c r="B11" s="2"/>
      <c r="C11" s="98"/>
      <c r="D11" s="98"/>
      <c r="E11" s="98"/>
    </row>
    <row r="12" spans="1:5" ht="35.1" customHeight="1">
      <c r="A12" s="165" t="s">
        <v>119</v>
      </c>
      <c r="B12" s="165"/>
      <c r="C12" s="165"/>
      <c r="D12" s="165"/>
      <c r="E12" s="165"/>
    </row>
    <row r="13" spans="1:5" ht="13.5" customHeight="1">
      <c r="A13" s="6"/>
      <c r="B13" s="2"/>
      <c r="C13" s="2"/>
      <c r="D13" s="2"/>
      <c r="E13" s="2"/>
    </row>
    <row r="14" spans="1:5" ht="15.75" customHeight="1">
      <c r="A14" s="6"/>
      <c r="B14" s="2"/>
      <c r="C14" s="2"/>
      <c r="D14" s="2"/>
      <c r="E14" s="2"/>
    </row>
    <row r="15" spans="1:5" ht="30" customHeight="1">
      <c r="A15" s="152" t="s">
        <v>114</v>
      </c>
      <c r="B15" s="99" t="s">
        <v>115</v>
      </c>
      <c r="C15" s="152"/>
      <c r="D15" s="152"/>
      <c r="E15" s="152"/>
    </row>
    <row r="16" spans="1:5" ht="30" customHeight="1">
      <c r="A16" s="152"/>
      <c r="B16" s="99" t="s">
        <v>109</v>
      </c>
      <c r="C16" s="152"/>
      <c r="D16" s="152"/>
      <c r="E16" s="152"/>
    </row>
    <row r="17" spans="1:5" ht="30" customHeight="1">
      <c r="A17" s="152" t="s">
        <v>116</v>
      </c>
      <c r="B17" s="152"/>
      <c r="C17" s="152" t="s">
        <v>110</v>
      </c>
      <c r="D17" s="152"/>
      <c r="E17" s="152"/>
    </row>
    <row r="18" spans="1:5" ht="99.95" customHeight="1">
      <c r="A18" s="152" t="s">
        <v>111</v>
      </c>
      <c r="B18" s="152"/>
      <c r="C18" s="152"/>
      <c r="D18" s="152"/>
      <c r="E18" s="152"/>
    </row>
    <row r="19" spans="1:5" ht="99.95" customHeight="1">
      <c r="A19" s="211" t="s">
        <v>117</v>
      </c>
      <c r="B19" s="211"/>
      <c r="C19" s="212"/>
      <c r="D19" s="212"/>
      <c r="E19" s="212"/>
    </row>
    <row r="20" spans="1:5" ht="30" customHeight="1">
      <c r="A20" s="152" t="s">
        <v>112</v>
      </c>
      <c r="B20" s="152"/>
      <c r="C20" s="152" t="s">
        <v>113</v>
      </c>
      <c r="D20" s="152"/>
      <c r="E20" s="152"/>
    </row>
    <row r="21" spans="1:5" ht="23.25" customHeight="1">
      <c r="A21" s="104"/>
      <c r="B21" s="102"/>
      <c r="C21" s="102"/>
      <c r="D21" s="102"/>
      <c r="E21" s="102"/>
    </row>
    <row r="22" spans="1:5" ht="3" customHeight="1">
      <c r="A22" s="104"/>
      <c r="B22" s="102"/>
      <c r="C22" s="102"/>
      <c r="D22" s="102"/>
      <c r="E22" s="102"/>
    </row>
  </sheetData>
  <mergeCells count="18">
    <mergeCell ref="A18:B18"/>
    <mergeCell ref="C18:E18"/>
    <mergeCell ref="A19:B19"/>
    <mergeCell ref="C19:E19"/>
    <mergeCell ref="A20:B20"/>
    <mergeCell ref="C20:E20"/>
    <mergeCell ref="A12:E12"/>
    <mergeCell ref="A15:A16"/>
    <mergeCell ref="C15:E15"/>
    <mergeCell ref="C16:E16"/>
    <mergeCell ref="A17:B17"/>
    <mergeCell ref="C17:E17"/>
    <mergeCell ref="A1:B1"/>
    <mergeCell ref="A3:E3"/>
    <mergeCell ref="D5:E5"/>
    <mergeCell ref="C8:E8"/>
    <mergeCell ref="D9:E9"/>
    <mergeCell ref="D10:E10"/>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13" zoomScaleNormal="100" zoomScaleSheetLayoutView="100" workbookViewId="0">
      <selection activeCell="AE20" sqref="AE20"/>
    </sheetView>
  </sheetViews>
  <sheetFormatPr defaultColWidth="8" defaultRowHeight="18" customHeight="1"/>
  <cols>
    <col min="1" max="1" width="1.5" style="22" customWidth="1"/>
    <col min="2" max="2" width="3.25" style="22" customWidth="1"/>
    <col min="3" max="3" width="12.875" style="22" customWidth="1"/>
    <col min="4" max="27" width="4.125" style="22" customWidth="1"/>
    <col min="28" max="28" width="8" style="22" customWidth="1"/>
    <col min="29" max="29" width="1.5" style="22" customWidth="1"/>
    <col min="30" max="256" width="8" style="22"/>
    <col min="257" max="257" width="1.5" style="22" customWidth="1"/>
    <col min="258" max="258" width="3.25" style="22" customWidth="1"/>
    <col min="259" max="259" width="12.875" style="22" customWidth="1"/>
    <col min="260" max="283" width="4.125" style="22" customWidth="1"/>
    <col min="284" max="284" width="8" style="22" customWidth="1"/>
    <col min="285" max="285" width="1.5" style="22" customWidth="1"/>
    <col min="286" max="512" width="8" style="22"/>
    <col min="513" max="513" width="1.5" style="22" customWidth="1"/>
    <col min="514" max="514" width="3.25" style="22" customWidth="1"/>
    <col min="515" max="515" width="12.875" style="22" customWidth="1"/>
    <col min="516" max="539" width="4.125" style="22" customWidth="1"/>
    <col min="540" max="540" width="8" style="22" customWidth="1"/>
    <col min="541" max="541" width="1.5" style="22" customWidth="1"/>
    <col min="542" max="768" width="8" style="22"/>
    <col min="769" max="769" width="1.5" style="22" customWidth="1"/>
    <col min="770" max="770" width="3.25" style="22" customWidth="1"/>
    <col min="771" max="771" width="12.875" style="22" customWidth="1"/>
    <col min="772" max="795" width="4.125" style="22" customWidth="1"/>
    <col min="796" max="796" width="8" style="22" customWidth="1"/>
    <col min="797" max="797" width="1.5" style="22" customWidth="1"/>
    <col min="798" max="1024" width="8" style="22"/>
    <col min="1025" max="1025" width="1.5" style="22" customWidth="1"/>
    <col min="1026" max="1026" width="3.25" style="22" customWidth="1"/>
    <col min="1027" max="1027" width="12.875" style="22" customWidth="1"/>
    <col min="1028" max="1051" width="4.125" style="22" customWidth="1"/>
    <col min="1052" max="1052" width="8" style="22" customWidth="1"/>
    <col min="1053" max="1053" width="1.5" style="22" customWidth="1"/>
    <col min="1054" max="1280" width="8" style="22"/>
    <col min="1281" max="1281" width="1.5" style="22" customWidth="1"/>
    <col min="1282" max="1282" width="3.25" style="22" customWidth="1"/>
    <col min="1283" max="1283" width="12.875" style="22" customWidth="1"/>
    <col min="1284" max="1307" width="4.125" style="22" customWidth="1"/>
    <col min="1308" max="1308" width="8" style="22" customWidth="1"/>
    <col min="1309" max="1309" width="1.5" style="22" customWidth="1"/>
    <col min="1310" max="1536" width="8" style="22"/>
    <col min="1537" max="1537" width="1.5" style="22" customWidth="1"/>
    <col min="1538" max="1538" width="3.25" style="22" customWidth="1"/>
    <col min="1539" max="1539" width="12.875" style="22" customWidth="1"/>
    <col min="1540" max="1563" width="4.125" style="22" customWidth="1"/>
    <col min="1564" max="1564" width="8" style="22" customWidth="1"/>
    <col min="1565" max="1565" width="1.5" style="22" customWidth="1"/>
    <col min="1566" max="1792" width="8" style="22"/>
    <col min="1793" max="1793" width="1.5" style="22" customWidth="1"/>
    <col min="1794" max="1794" width="3.25" style="22" customWidth="1"/>
    <col min="1795" max="1795" width="12.875" style="22" customWidth="1"/>
    <col min="1796" max="1819" width="4.125" style="22" customWidth="1"/>
    <col min="1820" max="1820" width="8" style="22" customWidth="1"/>
    <col min="1821" max="1821" width="1.5" style="22" customWidth="1"/>
    <col min="1822" max="2048" width="8" style="22"/>
    <col min="2049" max="2049" width="1.5" style="22" customWidth="1"/>
    <col min="2050" max="2050" width="3.25" style="22" customWidth="1"/>
    <col min="2051" max="2051" width="12.875" style="22" customWidth="1"/>
    <col min="2052" max="2075" width="4.125" style="22" customWidth="1"/>
    <col min="2076" max="2076" width="8" style="22" customWidth="1"/>
    <col min="2077" max="2077" width="1.5" style="22" customWidth="1"/>
    <col min="2078" max="2304" width="8" style="22"/>
    <col min="2305" max="2305" width="1.5" style="22" customWidth="1"/>
    <col min="2306" max="2306" width="3.25" style="22" customWidth="1"/>
    <col min="2307" max="2307" width="12.875" style="22" customWidth="1"/>
    <col min="2308" max="2331" width="4.125" style="22" customWidth="1"/>
    <col min="2332" max="2332" width="8" style="22" customWidth="1"/>
    <col min="2333" max="2333" width="1.5" style="22" customWidth="1"/>
    <col min="2334" max="2560" width="8" style="22"/>
    <col min="2561" max="2561" width="1.5" style="22" customWidth="1"/>
    <col min="2562" max="2562" width="3.25" style="22" customWidth="1"/>
    <col min="2563" max="2563" width="12.875" style="22" customWidth="1"/>
    <col min="2564" max="2587" width="4.125" style="22" customWidth="1"/>
    <col min="2588" max="2588" width="8" style="22" customWidth="1"/>
    <col min="2589" max="2589" width="1.5" style="22" customWidth="1"/>
    <col min="2590" max="2816" width="8" style="22"/>
    <col min="2817" max="2817" width="1.5" style="22" customWidth="1"/>
    <col min="2818" max="2818" width="3.25" style="22" customWidth="1"/>
    <col min="2819" max="2819" width="12.875" style="22" customWidth="1"/>
    <col min="2820" max="2843" width="4.125" style="22" customWidth="1"/>
    <col min="2844" max="2844" width="8" style="22" customWidth="1"/>
    <col min="2845" max="2845" width="1.5" style="22" customWidth="1"/>
    <col min="2846" max="3072" width="8" style="22"/>
    <col min="3073" max="3073" width="1.5" style="22" customWidth="1"/>
    <col min="3074" max="3074" width="3.25" style="22" customWidth="1"/>
    <col min="3075" max="3075" width="12.875" style="22" customWidth="1"/>
    <col min="3076" max="3099" width="4.125" style="22" customWidth="1"/>
    <col min="3100" max="3100" width="8" style="22" customWidth="1"/>
    <col min="3101" max="3101" width="1.5" style="22" customWidth="1"/>
    <col min="3102" max="3328" width="8" style="22"/>
    <col min="3329" max="3329" width="1.5" style="22" customWidth="1"/>
    <col min="3330" max="3330" width="3.25" style="22" customWidth="1"/>
    <col min="3331" max="3331" width="12.875" style="22" customWidth="1"/>
    <col min="3332" max="3355" width="4.125" style="22" customWidth="1"/>
    <col min="3356" max="3356" width="8" style="22" customWidth="1"/>
    <col min="3357" max="3357" width="1.5" style="22" customWidth="1"/>
    <col min="3358" max="3584" width="8" style="22"/>
    <col min="3585" max="3585" width="1.5" style="22" customWidth="1"/>
    <col min="3586" max="3586" width="3.25" style="22" customWidth="1"/>
    <col min="3587" max="3587" width="12.875" style="22" customWidth="1"/>
    <col min="3588" max="3611" width="4.125" style="22" customWidth="1"/>
    <col min="3612" max="3612" width="8" style="22" customWidth="1"/>
    <col min="3613" max="3613" width="1.5" style="22" customWidth="1"/>
    <col min="3614" max="3840" width="8" style="22"/>
    <col min="3841" max="3841" width="1.5" style="22" customWidth="1"/>
    <col min="3842" max="3842" width="3.25" style="22" customWidth="1"/>
    <col min="3843" max="3843" width="12.875" style="22" customWidth="1"/>
    <col min="3844" max="3867" width="4.125" style="22" customWidth="1"/>
    <col min="3868" max="3868" width="8" style="22" customWidth="1"/>
    <col min="3869" max="3869" width="1.5" style="22" customWidth="1"/>
    <col min="3870" max="4096" width="8" style="22"/>
    <col min="4097" max="4097" width="1.5" style="22" customWidth="1"/>
    <col min="4098" max="4098" width="3.25" style="22" customWidth="1"/>
    <col min="4099" max="4099" width="12.875" style="22" customWidth="1"/>
    <col min="4100" max="4123" width="4.125" style="22" customWidth="1"/>
    <col min="4124" max="4124" width="8" style="22" customWidth="1"/>
    <col min="4125" max="4125" width="1.5" style="22" customWidth="1"/>
    <col min="4126" max="4352" width="8" style="22"/>
    <col min="4353" max="4353" width="1.5" style="22" customWidth="1"/>
    <col min="4354" max="4354" width="3.25" style="22" customWidth="1"/>
    <col min="4355" max="4355" width="12.875" style="22" customWidth="1"/>
    <col min="4356" max="4379" width="4.125" style="22" customWidth="1"/>
    <col min="4380" max="4380" width="8" style="22" customWidth="1"/>
    <col min="4381" max="4381" width="1.5" style="22" customWidth="1"/>
    <col min="4382" max="4608" width="8" style="22"/>
    <col min="4609" max="4609" width="1.5" style="22" customWidth="1"/>
    <col min="4610" max="4610" width="3.25" style="22" customWidth="1"/>
    <col min="4611" max="4611" width="12.875" style="22" customWidth="1"/>
    <col min="4612" max="4635" width="4.125" style="22" customWidth="1"/>
    <col min="4636" max="4636" width="8" style="22" customWidth="1"/>
    <col min="4637" max="4637" width="1.5" style="22" customWidth="1"/>
    <col min="4638" max="4864" width="8" style="22"/>
    <col min="4865" max="4865" width="1.5" style="22" customWidth="1"/>
    <col min="4866" max="4866" width="3.25" style="22" customWidth="1"/>
    <col min="4867" max="4867" width="12.875" style="22" customWidth="1"/>
    <col min="4868" max="4891" width="4.125" style="22" customWidth="1"/>
    <col min="4892" max="4892" width="8" style="22" customWidth="1"/>
    <col min="4893" max="4893" width="1.5" style="22" customWidth="1"/>
    <col min="4894" max="5120" width="8" style="22"/>
    <col min="5121" max="5121" width="1.5" style="22" customWidth="1"/>
    <col min="5122" max="5122" width="3.25" style="22" customWidth="1"/>
    <col min="5123" max="5123" width="12.875" style="22" customWidth="1"/>
    <col min="5124" max="5147" width="4.125" style="22" customWidth="1"/>
    <col min="5148" max="5148" width="8" style="22" customWidth="1"/>
    <col min="5149" max="5149" width="1.5" style="22" customWidth="1"/>
    <col min="5150" max="5376" width="8" style="22"/>
    <col min="5377" max="5377" width="1.5" style="22" customWidth="1"/>
    <col min="5378" max="5378" width="3.25" style="22" customWidth="1"/>
    <col min="5379" max="5379" width="12.875" style="22" customWidth="1"/>
    <col min="5380" max="5403" width="4.125" style="22" customWidth="1"/>
    <col min="5404" max="5404" width="8" style="22" customWidth="1"/>
    <col min="5405" max="5405" width="1.5" style="22" customWidth="1"/>
    <col min="5406" max="5632" width="8" style="22"/>
    <col min="5633" max="5633" width="1.5" style="22" customWidth="1"/>
    <col min="5634" max="5634" width="3.25" style="22" customWidth="1"/>
    <col min="5635" max="5635" width="12.875" style="22" customWidth="1"/>
    <col min="5636" max="5659" width="4.125" style="22" customWidth="1"/>
    <col min="5660" max="5660" width="8" style="22" customWidth="1"/>
    <col min="5661" max="5661" width="1.5" style="22" customWidth="1"/>
    <col min="5662" max="5888" width="8" style="22"/>
    <col min="5889" max="5889" width="1.5" style="22" customWidth="1"/>
    <col min="5890" max="5890" width="3.25" style="22" customWidth="1"/>
    <col min="5891" max="5891" width="12.875" style="22" customWidth="1"/>
    <col min="5892" max="5915" width="4.125" style="22" customWidth="1"/>
    <col min="5916" max="5916" width="8" style="22" customWidth="1"/>
    <col min="5917" max="5917" width="1.5" style="22" customWidth="1"/>
    <col min="5918" max="6144" width="8" style="22"/>
    <col min="6145" max="6145" width="1.5" style="22" customWidth="1"/>
    <col min="6146" max="6146" width="3.25" style="22" customWidth="1"/>
    <col min="6147" max="6147" width="12.875" style="22" customWidth="1"/>
    <col min="6148" max="6171" width="4.125" style="22" customWidth="1"/>
    <col min="6172" max="6172" width="8" style="22" customWidth="1"/>
    <col min="6173" max="6173" width="1.5" style="22" customWidth="1"/>
    <col min="6174" max="6400" width="8" style="22"/>
    <col min="6401" max="6401" width="1.5" style="22" customWidth="1"/>
    <col min="6402" max="6402" width="3.25" style="22" customWidth="1"/>
    <col min="6403" max="6403" width="12.875" style="22" customWidth="1"/>
    <col min="6404" max="6427" width="4.125" style="22" customWidth="1"/>
    <col min="6428" max="6428" width="8" style="22" customWidth="1"/>
    <col min="6429" max="6429" width="1.5" style="22" customWidth="1"/>
    <col min="6430" max="6656" width="8" style="22"/>
    <col min="6657" max="6657" width="1.5" style="22" customWidth="1"/>
    <col min="6658" max="6658" width="3.25" style="22" customWidth="1"/>
    <col min="6659" max="6659" width="12.875" style="22" customWidth="1"/>
    <col min="6660" max="6683" width="4.125" style="22" customWidth="1"/>
    <col min="6684" max="6684" width="8" style="22" customWidth="1"/>
    <col min="6685" max="6685" width="1.5" style="22" customWidth="1"/>
    <col min="6686" max="6912" width="8" style="22"/>
    <col min="6913" max="6913" width="1.5" style="22" customWidth="1"/>
    <col min="6914" max="6914" width="3.25" style="22" customWidth="1"/>
    <col min="6915" max="6915" width="12.875" style="22" customWidth="1"/>
    <col min="6916" max="6939" width="4.125" style="22" customWidth="1"/>
    <col min="6940" max="6940" width="8" style="22" customWidth="1"/>
    <col min="6941" max="6941" width="1.5" style="22" customWidth="1"/>
    <col min="6942" max="7168" width="8" style="22"/>
    <col min="7169" max="7169" width="1.5" style="22" customWidth="1"/>
    <col min="7170" max="7170" width="3.25" style="22" customWidth="1"/>
    <col min="7171" max="7171" width="12.875" style="22" customWidth="1"/>
    <col min="7172" max="7195" width="4.125" style="22" customWidth="1"/>
    <col min="7196" max="7196" width="8" style="22" customWidth="1"/>
    <col min="7197" max="7197" width="1.5" style="22" customWidth="1"/>
    <col min="7198" max="7424" width="8" style="22"/>
    <col min="7425" max="7425" width="1.5" style="22" customWidth="1"/>
    <col min="7426" max="7426" width="3.25" style="22" customWidth="1"/>
    <col min="7427" max="7427" width="12.875" style="22" customWidth="1"/>
    <col min="7428" max="7451" width="4.125" style="22" customWidth="1"/>
    <col min="7452" max="7452" width="8" style="22" customWidth="1"/>
    <col min="7453" max="7453" width="1.5" style="22" customWidth="1"/>
    <col min="7454" max="7680" width="8" style="22"/>
    <col min="7681" max="7681" width="1.5" style="22" customWidth="1"/>
    <col min="7682" max="7682" width="3.25" style="22" customWidth="1"/>
    <col min="7683" max="7683" width="12.875" style="22" customWidth="1"/>
    <col min="7684" max="7707" width="4.125" style="22" customWidth="1"/>
    <col min="7708" max="7708" width="8" style="22" customWidth="1"/>
    <col min="7709" max="7709" width="1.5" style="22" customWidth="1"/>
    <col min="7710" max="7936" width="8" style="22"/>
    <col min="7937" max="7937" width="1.5" style="22" customWidth="1"/>
    <col min="7938" max="7938" width="3.25" style="22" customWidth="1"/>
    <col min="7939" max="7939" width="12.875" style="22" customWidth="1"/>
    <col min="7940" max="7963" width="4.125" style="22" customWidth="1"/>
    <col min="7964" max="7964" width="8" style="22" customWidth="1"/>
    <col min="7965" max="7965" width="1.5" style="22" customWidth="1"/>
    <col min="7966" max="8192" width="8" style="22"/>
    <col min="8193" max="8193" width="1.5" style="22" customWidth="1"/>
    <col min="8194" max="8194" width="3.25" style="22" customWidth="1"/>
    <col min="8195" max="8195" width="12.875" style="22" customWidth="1"/>
    <col min="8196" max="8219" width="4.125" style="22" customWidth="1"/>
    <col min="8220" max="8220" width="8" style="22" customWidth="1"/>
    <col min="8221" max="8221" width="1.5" style="22" customWidth="1"/>
    <col min="8222" max="8448" width="8" style="22"/>
    <col min="8449" max="8449" width="1.5" style="22" customWidth="1"/>
    <col min="8450" max="8450" width="3.25" style="22" customWidth="1"/>
    <col min="8451" max="8451" width="12.875" style="22" customWidth="1"/>
    <col min="8452" max="8475" width="4.125" style="22" customWidth="1"/>
    <col min="8476" max="8476" width="8" style="22" customWidth="1"/>
    <col min="8477" max="8477" width="1.5" style="22" customWidth="1"/>
    <col min="8478" max="8704" width="8" style="22"/>
    <col min="8705" max="8705" width="1.5" style="22" customWidth="1"/>
    <col min="8706" max="8706" width="3.25" style="22" customWidth="1"/>
    <col min="8707" max="8707" width="12.875" style="22" customWidth="1"/>
    <col min="8708" max="8731" width="4.125" style="22" customWidth="1"/>
    <col min="8732" max="8732" width="8" style="22" customWidth="1"/>
    <col min="8733" max="8733" width="1.5" style="22" customWidth="1"/>
    <col min="8734" max="8960" width="8" style="22"/>
    <col min="8961" max="8961" width="1.5" style="22" customWidth="1"/>
    <col min="8962" max="8962" width="3.25" style="22" customWidth="1"/>
    <col min="8963" max="8963" width="12.875" style="22" customWidth="1"/>
    <col min="8964" max="8987" width="4.125" style="22" customWidth="1"/>
    <col min="8988" max="8988" width="8" style="22" customWidth="1"/>
    <col min="8989" max="8989" width="1.5" style="22" customWidth="1"/>
    <col min="8990" max="9216" width="8" style="22"/>
    <col min="9217" max="9217" width="1.5" style="22" customWidth="1"/>
    <col min="9218" max="9218" width="3.25" style="22" customWidth="1"/>
    <col min="9219" max="9219" width="12.875" style="22" customWidth="1"/>
    <col min="9220" max="9243" width="4.125" style="22" customWidth="1"/>
    <col min="9244" max="9244" width="8" style="22" customWidth="1"/>
    <col min="9245" max="9245" width="1.5" style="22" customWidth="1"/>
    <col min="9246" max="9472" width="8" style="22"/>
    <col min="9473" max="9473" width="1.5" style="22" customWidth="1"/>
    <col min="9474" max="9474" width="3.25" style="22" customWidth="1"/>
    <col min="9475" max="9475" width="12.875" style="22" customWidth="1"/>
    <col min="9476" max="9499" width="4.125" style="22" customWidth="1"/>
    <col min="9500" max="9500" width="8" style="22" customWidth="1"/>
    <col min="9501" max="9501" width="1.5" style="22" customWidth="1"/>
    <col min="9502" max="9728" width="8" style="22"/>
    <col min="9729" max="9729" width="1.5" style="22" customWidth="1"/>
    <col min="9730" max="9730" width="3.25" style="22" customWidth="1"/>
    <col min="9731" max="9731" width="12.875" style="22" customWidth="1"/>
    <col min="9732" max="9755" width="4.125" style="22" customWidth="1"/>
    <col min="9756" max="9756" width="8" style="22" customWidth="1"/>
    <col min="9757" max="9757" width="1.5" style="22" customWidth="1"/>
    <col min="9758" max="9984" width="8" style="22"/>
    <col min="9985" max="9985" width="1.5" style="22" customWidth="1"/>
    <col min="9986" max="9986" width="3.25" style="22" customWidth="1"/>
    <col min="9987" max="9987" width="12.875" style="22" customWidth="1"/>
    <col min="9988" max="10011" width="4.125" style="22" customWidth="1"/>
    <col min="10012" max="10012" width="8" style="22" customWidth="1"/>
    <col min="10013" max="10013" width="1.5" style="22" customWidth="1"/>
    <col min="10014" max="10240" width="8" style="22"/>
    <col min="10241" max="10241" width="1.5" style="22" customWidth="1"/>
    <col min="10242" max="10242" width="3.25" style="22" customWidth="1"/>
    <col min="10243" max="10243" width="12.875" style="22" customWidth="1"/>
    <col min="10244" max="10267" width="4.125" style="22" customWidth="1"/>
    <col min="10268" max="10268" width="8" style="22" customWidth="1"/>
    <col min="10269" max="10269" width="1.5" style="22" customWidth="1"/>
    <col min="10270" max="10496" width="8" style="22"/>
    <col min="10497" max="10497" width="1.5" style="22" customWidth="1"/>
    <col min="10498" max="10498" width="3.25" style="22" customWidth="1"/>
    <col min="10499" max="10499" width="12.875" style="22" customWidth="1"/>
    <col min="10500" max="10523" width="4.125" style="22" customWidth="1"/>
    <col min="10524" max="10524" width="8" style="22" customWidth="1"/>
    <col min="10525" max="10525" width="1.5" style="22" customWidth="1"/>
    <col min="10526" max="10752" width="8" style="22"/>
    <col min="10753" max="10753" width="1.5" style="22" customWidth="1"/>
    <col min="10754" max="10754" width="3.25" style="22" customWidth="1"/>
    <col min="10755" max="10755" width="12.875" style="22" customWidth="1"/>
    <col min="10756" max="10779" width="4.125" style="22" customWidth="1"/>
    <col min="10780" max="10780" width="8" style="22" customWidth="1"/>
    <col min="10781" max="10781" width="1.5" style="22" customWidth="1"/>
    <col min="10782" max="11008" width="8" style="22"/>
    <col min="11009" max="11009" width="1.5" style="22" customWidth="1"/>
    <col min="11010" max="11010" width="3.25" style="22" customWidth="1"/>
    <col min="11011" max="11011" width="12.875" style="22" customWidth="1"/>
    <col min="11012" max="11035" width="4.125" style="22" customWidth="1"/>
    <col min="11036" max="11036" width="8" style="22" customWidth="1"/>
    <col min="11037" max="11037" width="1.5" style="22" customWidth="1"/>
    <col min="11038" max="11264" width="8" style="22"/>
    <col min="11265" max="11265" width="1.5" style="22" customWidth="1"/>
    <col min="11266" max="11266" width="3.25" style="22" customWidth="1"/>
    <col min="11267" max="11267" width="12.875" style="22" customWidth="1"/>
    <col min="11268" max="11291" width="4.125" style="22" customWidth="1"/>
    <col min="11292" max="11292" width="8" style="22" customWidth="1"/>
    <col min="11293" max="11293" width="1.5" style="22" customWidth="1"/>
    <col min="11294" max="11520" width="8" style="22"/>
    <col min="11521" max="11521" width="1.5" style="22" customWidth="1"/>
    <col min="11522" max="11522" width="3.25" style="22" customWidth="1"/>
    <col min="11523" max="11523" width="12.875" style="22" customWidth="1"/>
    <col min="11524" max="11547" width="4.125" style="22" customWidth="1"/>
    <col min="11548" max="11548" width="8" style="22" customWidth="1"/>
    <col min="11549" max="11549" width="1.5" style="22" customWidth="1"/>
    <col min="11550" max="11776" width="8" style="22"/>
    <col min="11777" max="11777" width="1.5" style="22" customWidth="1"/>
    <col min="11778" max="11778" width="3.25" style="22" customWidth="1"/>
    <col min="11779" max="11779" width="12.875" style="22" customWidth="1"/>
    <col min="11780" max="11803" width="4.125" style="22" customWidth="1"/>
    <col min="11804" max="11804" width="8" style="22" customWidth="1"/>
    <col min="11805" max="11805" width="1.5" style="22" customWidth="1"/>
    <col min="11806" max="12032" width="8" style="22"/>
    <col min="12033" max="12033" width="1.5" style="22" customWidth="1"/>
    <col min="12034" max="12034" width="3.25" style="22" customWidth="1"/>
    <col min="12035" max="12035" width="12.875" style="22" customWidth="1"/>
    <col min="12036" max="12059" width="4.125" style="22" customWidth="1"/>
    <col min="12060" max="12060" width="8" style="22" customWidth="1"/>
    <col min="12061" max="12061" width="1.5" style="22" customWidth="1"/>
    <col min="12062" max="12288" width="8" style="22"/>
    <col min="12289" max="12289" width="1.5" style="22" customWidth="1"/>
    <col min="12290" max="12290" width="3.25" style="22" customWidth="1"/>
    <col min="12291" max="12291" width="12.875" style="22" customWidth="1"/>
    <col min="12292" max="12315" width="4.125" style="22" customWidth="1"/>
    <col min="12316" max="12316" width="8" style="22" customWidth="1"/>
    <col min="12317" max="12317" width="1.5" style="22" customWidth="1"/>
    <col min="12318" max="12544" width="8" style="22"/>
    <col min="12545" max="12545" width="1.5" style="22" customWidth="1"/>
    <col min="12546" max="12546" width="3.25" style="22" customWidth="1"/>
    <col min="12547" max="12547" width="12.875" style="22" customWidth="1"/>
    <col min="12548" max="12571" width="4.125" style="22" customWidth="1"/>
    <col min="12572" max="12572" width="8" style="22" customWidth="1"/>
    <col min="12573" max="12573" width="1.5" style="22" customWidth="1"/>
    <col min="12574" max="12800" width="8" style="22"/>
    <col min="12801" max="12801" width="1.5" style="22" customWidth="1"/>
    <col min="12802" max="12802" width="3.25" style="22" customWidth="1"/>
    <col min="12803" max="12803" width="12.875" style="22" customWidth="1"/>
    <col min="12804" max="12827" width="4.125" style="22" customWidth="1"/>
    <col min="12828" max="12828" width="8" style="22" customWidth="1"/>
    <col min="12829" max="12829" width="1.5" style="22" customWidth="1"/>
    <col min="12830" max="13056" width="8" style="22"/>
    <col min="13057" max="13057" width="1.5" style="22" customWidth="1"/>
    <col min="13058" max="13058" width="3.25" style="22" customWidth="1"/>
    <col min="13059" max="13059" width="12.875" style="22" customWidth="1"/>
    <col min="13060" max="13083" width="4.125" style="22" customWidth="1"/>
    <col min="13084" max="13084" width="8" style="22" customWidth="1"/>
    <col min="13085" max="13085" width="1.5" style="22" customWidth="1"/>
    <col min="13086" max="13312" width="8" style="22"/>
    <col min="13313" max="13313" width="1.5" style="22" customWidth="1"/>
    <col min="13314" max="13314" width="3.25" style="22" customWidth="1"/>
    <col min="13315" max="13315" width="12.875" style="22" customWidth="1"/>
    <col min="13316" max="13339" width="4.125" style="22" customWidth="1"/>
    <col min="13340" max="13340" width="8" style="22" customWidth="1"/>
    <col min="13341" max="13341" width="1.5" style="22" customWidth="1"/>
    <col min="13342" max="13568" width="8" style="22"/>
    <col min="13569" max="13569" width="1.5" style="22" customWidth="1"/>
    <col min="13570" max="13570" width="3.25" style="22" customWidth="1"/>
    <col min="13571" max="13571" width="12.875" style="22" customWidth="1"/>
    <col min="13572" max="13595" width="4.125" style="22" customWidth="1"/>
    <col min="13596" max="13596" width="8" style="22" customWidth="1"/>
    <col min="13597" max="13597" width="1.5" style="22" customWidth="1"/>
    <col min="13598" max="13824" width="8" style="22"/>
    <col min="13825" max="13825" width="1.5" style="22" customWidth="1"/>
    <col min="13826" max="13826" width="3.25" style="22" customWidth="1"/>
    <col min="13827" max="13827" width="12.875" style="22" customWidth="1"/>
    <col min="13828" max="13851" width="4.125" style="22" customWidth="1"/>
    <col min="13852" max="13852" width="8" style="22" customWidth="1"/>
    <col min="13853" max="13853" width="1.5" style="22" customWidth="1"/>
    <col min="13854" max="14080" width="8" style="22"/>
    <col min="14081" max="14081" width="1.5" style="22" customWidth="1"/>
    <col min="14082" max="14082" width="3.25" style="22" customWidth="1"/>
    <col min="14083" max="14083" width="12.875" style="22" customWidth="1"/>
    <col min="14084" max="14107" width="4.125" style="22" customWidth="1"/>
    <col min="14108" max="14108" width="8" style="22" customWidth="1"/>
    <col min="14109" max="14109" width="1.5" style="22" customWidth="1"/>
    <col min="14110" max="14336" width="8" style="22"/>
    <col min="14337" max="14337" width="1.5" style="22" customWidth="1"/>
    <col min="14338" max="14338" width="3.25" style="22" customWidth="1"/>
    <col min="14339" max="14339" width="12.875" style="22" customWidth="1"/>
    <col min="14340" max="14363" width="4.125" style="22" customWidth="1"/>
    <col min="14364" max="14364" width="8" style="22" customWidth="1"/>
    <col min="14365" max="14365" width="1.5" style="22" customWidth="1"/>
    <col min="14366" max="14592" width="8" style="22"/>
    <col min="14593" max="14593" width="1.5" style="22" customWidth="1"/>
    <col min="14594" max="14594" width="3.25" style="22" customWidth="1"/>
    <col min="14595" max="14595" width="12.875" style="22" customWidth="1"/>
    <col min="14596" max="14619" width="4.125" style="22" customWidth="1"/>
    <col min="14620" max="14620" width="8" style="22" customWidth="1"/>
    <col min="14621" max="14621" width="1.5" style="22" customWidth="1"/>
    <col min="14622" max="14848" width="8" style="22"/>
    <col min="14849" max="14849" width="1.5" style="22" customWidth="1"/>
    <col min="14850" max="14850" width="3.25" style="22" customWidth="1"/>
    <col min="14851" max="14851" width="12.875" style="22" customWidth="1"/>
    <col min="14852" max="14875" width="4.125" style="22" customWidth="1"/>
    <col min="14876" max="14876" width="8" style="22" customWidth="1"/>
    <col min="14877" max="14877" width="1.5" style="22" customWidth="1"/>
    <col min="14878" max="15104" width="8" style="22"/>
    <col min="15105" max="15105" width="1.5" style="22" customWidth="1"/>
    <col min="15106" max="15106" width="3.25" style="22" customWidth="1"/>
    <col min="15107" max="15107" width="12.875" style="22" customWidth="1"/>
    <col min="15108" max="15131" width="4.125" style="22" customWidth="1"/>
    <col min="15132" max="15132" width="8" style="22" customWidth="1"/>
    <col min="15133" max="15133" width="1.5" style="22" customWidth="1"/>
    <col min="15134" max="15360" width="8" style="22"/>
    <col min="15361" max="15361" width="1.5" style="22" customWidth="1"/>
    <col min="15362" max="15362" width="3.25" style="22" customWidth="1"/>
    <col min="15363" max="15363" width="12.875" style="22" customWidth="1"/>
    <col min="15364" max="15387" width="4.125" style="22" customWidth="1"/>
    <col min="15388" max="15388" width="8" style="22" customWidth="1"/>
    <col min="15389" max="15389" width="1.5" style="22" customWidth="1"/>
    <col min="15390" max="15616" width="8" style="22"/>
    <col min="15617" max="15617" width="1.5" style="22" customWidth="1"/>
    <col min="15618" max="15618" width="3.25" style="22" customWidth="1"/>
    <col min="15619" max="15619" width="12.875" style="22" customWidth="1"/>
    <col min="15620" max="15643" width="4.125" style="22" customWidth="1"/>
    <col min="15644" max="15644" width="8" style="22" customWidth="1"/>
    <col min="15645" max="15645" width="1.5" style="22" customWidth="1"/>
    <col min="15646" max="15872" width="8" style="22"/>
    <col min="15873" max="15873" width="1.5" style="22" customWidth="1"/>
    <col min="15874" max="15874" width="3.25" style="22" customWidth="1"/>
    <col min="15875" max="15875" width="12.875" style="22" customWidth="1"/>
    <col min="15876" max="15899" width="4.125" style="22" customWidth="1"/>
    <col min="15900" max="15900" width="8" style="22" customWidth="1"/>
    <col min="15901" max="15901" width="1.5" style="22" customWidth="1"/>
    <col min="15902" max="16128" width="8" style="22"/>
    <col min="16129" max="16129" width="1.5" style="22" customWidth="1"/>
    <col min="16130" max="16130" width="3.25" style="22" customWidth="1"/>
    <col min="16131" max="16131" width="12.875" style="22" customWidth="1"/>
    <col min="16132" max="16155" width="4.125" style="22" customWidth="1"/>
    <col min="16156" max="16156" width="8" style="22" customWidth="1"/>
    <col min="16157" max="16157" width="1.5" style="22" customWidth="1"/>
    <col min="16158" max="16384" width="8" style="22"/>
  </cols>
  <sheetData>
    <row r="1" spans="2:28" ht="18" customHeight="1">
      <c r="C1" s="23"/>
      <c r="AB1" s="24" t="s">
        <v>36</v>
      </c>
    </row>
    <row r="2" spans="2:28" s="28" customFormat="1" ht="18" customHeight="1">
      <c r="B2" s="25"/>
      <c r="C2" s="25"/>
      <c r="D2" s="26"/>
      <c r="E2" s="27" t="s">
        <v>37</v>
      </c>
      <c r="F2" s="26"/>
      <c r="G2" s="27" t="s">
        <v>37</v>
      </c>
      <c r="H2" s="26"/>
      <c r="I2" s="27" t="s">
        <v>37</v>
      </c>
      <c r="J2" s="26"/>
      <c r="K2" s="27" t="s">
        <v>37</v>
      </c>
      <c r="L2" s="26"/>
      <c r="M2" s="27" t="s">
        <v>37</v>
      </c>
      <c r="N2" s="26"/>
      <c r="O2" s="27" t="s">
        <v>37</v>
      </c>
      <c r="P2" s="26"/>
      <c r="Q2" s="27" t="s">
        <v>37</v>
      </c>
      <c r="R2" s="26"/>
      <c r="S2" s="27" t="s">
        <v>37</v>
      </c>
      <c r="T2" s="26"/>
      <c r="U2" s="27" t="s">
        <v>37</v>
      </c>
      <c r="V2" s="26"/>
      <c r="W2" s="27" t="s">
        <v>37</v>
      </c>
      <c r="X2" s="26"/>
      <c r="Y2" s="27" t="s">
        <v>37</v>
      </c>
      <c r="Z2" s="26"/>
      <c r="AA2" s="27" t="s">
        <v>37</v>
      </c>
      <c r="AB2" s="25" t="s">
        <v>38</v>
      </c>
    </row>
    <row r="3" spans="2:28" ht="18" customHeight="1">
      <c r="B3" s="192" t="s">
        <v>39</v>
      </c>
      <c r="C3" s="29" t="s">
        <v>40</v>
      </c>
      <c r="D3" s="30"/>
      <c r="E3" s="31" t="s">
        <v>41</v>
      </c>
      <c r="F3" s="30"/>
      <c r="G3" s="31" t="s">
        <v>41</v>
      </c>
      <c r="H3" s="30"/>
      <c r="I3" s="31" t="s">
        <v>41</v>
      </c>
      <c r="J3" s="30"/>
      <c r="K3" s="31" t="s">
        <v>41</v>
      </c>
      <c r="L3" s="30"/>
      <c r="M3" s="31" t="s">
        <v>41</v>
      </c>
      <c r="N3" s="30"/>
      <c r="O3" s="31" t="s">
        <v>41</v>
      </c>
      <c r="P3" s="30"/>
      <c r="Q3" s="31" t="s">
        <v>41</v>
      </c>
      <c r="R3" s="30"/>
      <c r="S3" s="31" t="s">
        <v>41</v>
      </c>
      <c r="T3" s="30"/>
      <c r="U3" s="31" t="s">
        <v>41</v>
      </c>
      <c r="V3" s="30"/>
      <c r="W3" s="31" t="s">
        <v>41</v>
      </c>
      <c r="X3" s="30"/>
      <c r="Y3" s="31" t="s">
        <v>41</v>
      </c>
      <c r="Z3" s="30"/>
      <c r="AA3" s="31" t="s">
        <v>41</v>
      </c>
      <c r="AB3" s="25"/>
    </row>
    <row r="4" spans="2:28" ht="36" customHeight="1" thickBot="1">
      <c r="B4" s="193"/>
      <c r="C4" s="32" t="s">
        <v>42</v>
      </c>
      <c r="D4" s="195"/>
      <c r="E4" s="196"/>
      <c r="F4" s="195"/>
      <c r="G4" s="196"/>
      <c r="H4" s="195"/>
      <c r="I4" s="196"/>
      <c r="J4" s="195"/>
      <c r="K4" s="196"/>
      <c r="L4" s="195"/>
      <c r="M4" s="196"/>
      <c r="N4" s="195"/>
      <c r="O4" s="196"/>
      <c r="P4" s="195"/>
      <c r="Q4" s="196"/>
      <c r="R4" s="195"/>
      <c r="S4" s="196"/>
      <c r="T4" s="195"/>
      <c r="U4" s="196"/>
      <c r="V4" s="195"/>
      <c r="W4" s="196"/>
      <c r="X4" s="195"/>
      <c r="Y4" s="196"/>
      <c r="Z4" s="195"/>
      <c r="AA4" s="196"/>
      <c r="AB4" s="33">
        <f t="shared" ref="AB4:AB11" si="0">SUM(D4:AA4)</f>
        <v>0</v>
      </c>
    </row>
    <row r="5" spans="2:28" ht="36" customHeight="1" thickTop="1">
      <c r="B5" s="193"/>
      <c r="C5" s="34" t="s">
        <v>87</v>
      </c>
      <c r="D5" s="197"/>
      <c r="E5" s="198"/>
      <c r="F5" s="197"/>
      <c r="G5" s="198"/>
      <c r="H5" s="197">
        <f>D3*D4</f>
        <v>0</v>
      </c>
      <c r="I5" s="198"/>
      <c r="J5" s="197">
        <f>F3*F4</f>
        <v>0</v>
      </c>
      <c r="K5" s="198"/>
      <c r="L5" s="197">
        <f>H3*H4</f>
        <v>0</v>
      </c>
      <c r="M5" s="198"/>
      <c r="N5" s="197">
        <f>J3*J4</f>
        <v>0</v>
      </c>
      <c r="O5" s="198"/>
      <c r="P5" s="197">
        <f>L3*L4</f>
        <v>0</v>
      </c>
      <c r="Q5" s="198"/>
      <c r="R5" s="197">
        <f>N3*N4</f>
        <v>0</v>
      </c>
      <c r="S5" s="198"/>
      <c r="T5" s="197">
        <f>P3*P4</f>
        <v>0</v>
      </c>
      <c r="U5" s="198"/>
      <c r="V5" s="197">
        <f>R3*R4</f>
        <v>0</v>
      </c>
      <c r="W5" s="198"/>
      <c r="X5" s="197">
        <f>T3*T4</f>
        <v>0</v>
      </c>
      <c r="Y5" s="198"/>
      <c r="Z5" s="197">
        <f>V3*V4</f>
        <v>0</v>
      </c>
      <c r="AA5" s="198"/>
      <c r="AB5" s="35">
        <f t="shared" si="0"/>
        <v>0</v>
      </c>
    </row>
    <row r="6" spans="2:28" ht="18" customHeight="1">
      <c r="B6" s="194"/>
      <c r="C6" s="25" t="s">
        <v>44</v>
      </c>
      <c r="D6" s="189">
        <f>D5</f>
        <v>0</v>
      </c>
      <c r="E6" s="190"/>
      <c r="F6" s="189">
        <f>F5</f>
        <v>0</v>
      </c>
      <c r="G6" s="190"/>
      <c r="H6" s="189">
        <f>H5</f>
        <v>0</v>
      </c>
      <c r="I6" s="190"/>
      <c r="J6" s="189">
        <f>J5</f>
        <v>0</v>
      </c>
      <c r="K6" s="190"/>
      <c r="L6" s="189">
        <f>L5</f>
        <v>0</v>
      </c>
      <c r="M6" s="190"/>
      <c r="N6" s="189">
        <f>N5</f>
        <v>0</v>
      </c>
      <c r="O6" s="190"/>
      <c r="P6" s="189">
        <f>P5</f>
        <v>0</v>
      </c>
      <c r="Q6" s="190"/>
      <c r="R6" s="189">
        <f>R5</f>
        <v>0</v>
      </c>
      <c r="S6" s="190"/>
      <c r="T6" s="189">
        <f>T5</f>
        <v>0</v>
      </c>
      <c r="U6" s="190"/>
      <c r="V6" s="189">
        <f>V5</f>
        <v>0</v>
      </c>
      <c r="W6" s="190"/>
      <c r="X6" s="189">
        <f>X5</f>
        <v>0</v>
      </c>
      <c r="Y6" s="190"/>
      <c r="Z6" s="189">
        <f>Z5</f>
        <v>0</v>
      </c>
      <c r="AA6" s="190"/>
      <c r="AB6" s="36">
        <f t="shared" si="0"/>
        <v>0</v>
      </c>
    </row>
    <row r="7" spans="2:28" ht="18" customHeight="1">
      <c r="B7" s="191" t="s">
        <v>45</v>
      </c>
      <c r="C7" s="29" t="s">
        <v>46</v>
      </c>
      <c r="D7" s="189"/>
      <c r="E7" s="190"/>
      <c r="F7" s="189"/>
      <c r="G7" s="190"/>
      <c r="H7" s="189"/>
      <c r="I7" s="190"/>
      <c r="J7" s="189"/>
      <c r="K7" s="190"/>
      <c r="L7" s="189"/>
      <c r="M7" s="190"/>
      <c r="N7" s="189"/>
      <c r="O7" s="190"/>
      <c r="P7" s="189"/>
      <c r="Q7" s="190"/>
      <c r="R7" s="189"/>
      <c r="S7" s="190"/>
      <c r="T7" s="189"/>
      <c r="U7" s="190"/>
      <c r="V7" s="189"/>
      <c r="W7" s="190"/>
      <c r="X7" s="189"/>
      <c r="Y7" s="190"/>
      <c r="Z7" s="189"/>
      <c r="AA7" s="190"/>
      <c r="AB7" s="36">
        <f t="shared" si="0"/>
        <v>0</v>
      </c>
    </row>
    <row r="8" spans="2:28" ht="18" customHeight="1">
      <c r="B8" s="191"/>
      <c r="C8" s="29" t="s">
        <v>47</v>
      </c>
      <c r="D8" s="189"/>
      <c r="E8" s="190"/>
      <c r="F8" s="189"/>
      <c r="G8" s="190"/>
      <c r="H8" s="189"/>
      <c r="I8" s="190"/>
      <c r="J8" s="189"/>
      <c r="K8" s="190"/>
      <c r="L8" s="189"/>
      <c r="M8" s="190"/>
      <c r="N8" s="189"/>
      <c r="O8" s="190"/>
      <c r="P8" s="189"/>
      <c r="Q8" s="190"/>
      <c r="R8" s="189"/>
      <c r="S8" s="190"/>
      <c r="T8" s="189"/>
      <c r="U8" s="190"/>
      <c r="V8" s="189"/>
      <c r="W8" s="190"/>
      <c r="X8" s="189"/>
      <c r="Y8" s="190"/>
      <c r="Z8" s="189"/>
      <c r="AA8" s="190"/>
      <c r="AB8" s="36">
        <f t="shared" si="0"/>
        <v>0</v>
      </c>
    </row>
    <row r="9" spans="2:28" ht="18" customHeight="1">
      <c r="B9" s="191"/>
      <c r="C9" s="29" t="s">
        <v>48</v>
      </c>
      <c r="D9" s="189"/>
      <c r="E9" s="190"/>
      <c r="F9" s="189"/>
      <c r="G9" s="190"/>
      <c r="H9" s="189"/>
      <c r="I9" s="190"/>
      <c r="J9" s="189"/>
      <c r="K9" s="190"/>
      <c r="L9" s="189"/>
      <c r="M9" s="190"/>
      <c r="N9" s="189"/>
      <c r="O9" s="190"/>
      <c r="P9" s="189"/>
      <c r="Q9" s="190"/>
      <c r="R9" s="189"/>
      <c r="S9" s="190"/>
      <c r="T9" s="189"/>
      <c r="U9" s="190"/>
      <c r="V9" s="189"/>
      <c r="W9" s="190"/>
      <c r="X9" s="189"/>
      <c r="Y9" s="190"/>
      <c r="Z9" s="189"/>
      <c r="AA9" s="190"/>
      <c r="AB9" s="36">
        <f t="shared" si="0"/>
        <v>0</v>
      </c>
    </row>
    <row r="10" spans="2:28" ht="18" customHeight="1">
      <c r="B10" s="191"/>
      <c r="C10" s="29" t="s">
        <v>49</v>
      </c>
      <c r="D10" s="189"/>
      <c r="E10" s="190"/>
      <c r="F10" s="189"/>
      <c r="G10" s="190"/>
      <c r="H10" s="189"/>
      <c r="I10" s="190"/>
      <c r="J10" s="189"/>
      <c r="K10" s="190"/>
      <c r="L10" s="189"/>
      <c r="M10" s="190"/>
      <c r="N10" s="189"/>
      <c r="O10" s="190"/>
      <c r="P10" s="189"/>
      <c r="Q10" s="190"/>
      <c r="R10" s="189"/>
      <c r="S10" s="190"/>
      <c r="T10" s="189"/>
      <c r="U10" s="190"/>
      <c r="V10" s="189"/>
      <c r="W10" s="190"/>
      <c r="X10" s="189"/>
      <c r="Y10" s="190"/>
      <c r="Z10" s="189"/>
      <c r="AA10" s="190"/>
      <c r="AB10" s="36">
        <f t="shared" si="0"/>
        <v>0</v>
      </c>
    </row>
    <row r="11" spans="2:28" ht="18" customHeight="1">
      <c r="B11" s="191"/>
      <c r="C11" s="29" t="s">
        <v>50</v>
      </c>
      <c r="D11" s="189"/>
      <c r="E11" s="190"/>
      <c r="F11" s="189"/>
      <c r="G11" s="190"/>
      <c r="H11" s="189"/>
      <c r="I11" s="190"/>
      <c r="J11" s="189"/>
      <c r="K11" s="190"/>
      <c r="L11" s="189"/>
      <c r="M11" s="190"/>
      <c r="N11" s="189"/>
      <c r="O11" s="190"/>
      <c r="P11" s="189"/>
      <c r="Q11" s="190"/>
      <c r="R11" s="189"/>
      <c r="S11" s="190"/>
      <c r="T11" s="189"/>
      <c r="U11" s="190"/>
      <c r="V11" s="189"/>
      <c r="W11" s="190"/>
      <c r="X11" s="189"/>
      <c r="Y11" s="190"/>
      <c r="Z11" s="189"/>
      <c r="AA11" s="190"/>
      <c r="AB11" s="36">
        <f t="shared" si="0"/>
        <v>0</v>
      </c>
    </row>
    <row r="12" spans="2:28" ht="18" customHeight="1">
      <c r="B12" s="191"/>
      <c r="C12" s="25" t="s">
        <v>51</v>
      </c>
      <c r="D12" s="189">
        <f>SUM(D7:E11)</f>
        <v>0</v>
      </c>
      <c r="E12" s="190"/>
      <c r="F12" s="189">
        <f>SUM(F7:G11)</f>
        <v>0</v>
      </c>
      <c r="G12" s="190"/>
      <c r="H12" s="189">
        <f>SUM(H7:I11)</f>
        <v>0</v>
      </c>
      <c r="I12" s="190"/>
      <c r="J12" s="189">
        <f>SUM(J7:K11)</f>
        <v>0</v>
      </c>
      <c r="K12" s="190"/>
      <c r="L12" s="189">
        <f>SUM(L7:M11)</f>
        <v>0</v>
      </c>
      <c r="M12" s="190"/>
      <c r="N12" s="189">
        <f>SUM(N7:O11)</f>
        <v>0</v>
      </c>
      <c r="O12" s="190"/>
      <c r="P12" s="189">
        <f>SUM(P7:Q11)</f>
        <v>0</v>
      </c>
      <c r="Q12" s="190"/>
      <c r="R12" s="189">
        <f>SUM(R7:S11)</f>
        <v>0</v>
      </c>
      <c r="S12" s="190"/>
      <c r="T12" s="189">
        <f>SUM(T7:U11)</f>
        <v>0</v>
      </c>
      <c r="U12" s="190"/>
      <c r="V12" s="189">
        <f>SUM(V7:W11)</f>
        <v>0</v>
      </c>
      <c r="W12" s="190"/>
      <c r="X12" s="189">
        <f>SUM(X7:Y11)</f>
        <v>0</v>
      </c>
      <c r="Y12" s="190"/>
      <c r="Z12" s="189">
        <f>SUM(Z7:AA11)</f>
        <v>0</v>
      </c>
      <c r="AA12" s="190"/>
      <c r="AB12" s="36">
        <f>SUM(AB7:AB11)</f>
        <v>0</v>
      </c>
    </row>
    <row r="13" spans="2:28" ht="18" customHeight="1">
      <c r="B13" s="29"/>
      <c r="C13" s="25" t="s">
        <v>52</v>
      </c>
      <c r="D13" s="189">
        <f>D6-D12</f>
        <v>0</v>
      </c>
      <c r="E13" s="190"/>
      <c r="F13" s="189">
        <f>F6-F12</f>
        <v>0</v>
      </c>
      <c r="G13" s="190"/>
      <c r="H13" s="189">
        <f>H6-H12</f>
        <v>0</v>
      </c>
      <c r="I13" s="190"/>
      <c r="J13" s="189">
        <f>J6-J12</f>
        <v>0</v>
      </c>
      <c r="K13" s="190"/>
      <c r="L13" s="189">
        <f>L6-L12</f>
        <v>0</v>
      </c>
      <c r="M13" s="190"/>
      <c r="N13" s="189">
        <f>N6-N12</f>
        <v>0</v>
      </c>
      <c r="O13" s="190"/>
      <c r="P13" s="189">
        <f>P6-P12</f>
        <v>0</v>
      </c>
      <c r="Q13" s="190"/>
      <c r="R13" s="189">
        <f>R6-R12</f>
        <v>0</v>
      </c>
      <c r="S13" s="190"/>
      <c r="T13" s="189">
        <f>T6-T12</f>
        <v>0</v>
      </c>
      <c r="U13" s="190"/>
      <c r="V13" s="189">
        <f>V6-V12</f>
        <v>0</v>
      </c>
      <c r="W13" s="190"/>
      <c r="X13" s="189">
        <f>X6-X12</f>
        <v>0</v>
      </c>
      <c r="Y13" s="190"/>
      <c r="Z13" s="189">
        <f>Z6-Z12</f>
        <v>0</v>
      </c>
      <c r="AA13" s="190"/>
      <c r="AB13" s="36">
        <f>AB6-AB12</f>
        <v>0</v>
      </c>
    </row>
    <row r="15" spans="2:28" ht="18" customHeight="1">
      <c r="C15" s="22" t="s">
        <v>53</v>
      </c>
    </row>
    <row r="16" spans="2:28" ht="18" customHeight="1">
      <c r="C16" s="22" t="s">
        <v>54</v>
      </c>
    </row>
    <row r="17" spans="1:28" ht="18" customHeight="1">
      <c r="C17" s="22" t="s">
        <v>55</v>
      </c>
    </row>
    <row r="18" spans="1:28" ht="18" customHeight="1">
      <c r="C18" s="22" t="s">
        <v>56</v>
      </c>
    </row>
    <row r="22" spans="1:28" ht="18" customHeight="1">
      <c r="A22" s="37"/>
      <c r="B22" s="37"/>
      <c r="C22" s="80"/>
      <c r="D22" s="37"/>
      <c r="E22" s="37"/>
      <c r="F22" s="37"/>
      <c r="G22" s="37"/>
      <c r="H22" s="37"/>
      <c r="I22" s="37"/>
      <c r="J22" s="37"/>
      <c r="K22" s="37"/>
      <c r="L22" s="37"/>
      <c r="M22" s="37"/>
      <c r="N22" s="37"/>
      <c r="O22" s="37"/>
      <c r="P22" s="37"/>
      <c r="Q22" s="37"/>
      <c r="R22" s="37"/>
      <c r="S22" s="37"/>
      <c r="T22" s="37"/>
      <c r="U22" s="37"/>
      <c r="V22" s="37"/>
      <c r="W22" s="37"/>
      <c r="X22" s="37"/>
      <c r="Y22" s="37"/>
      <c r="Z22" s="37"/>
      <c r="AA22" s="37"/>
      <c r="AB22" s="38" t="s">
        <v>36</v>
      </c>
    </row>
    <row r="23" spans="1:28" ht="18" customHeight="1">
      <c r="A23" s="37"/>
      <c r="B23" s="81"/>
      <c r="C23" s="81"/>
      <c r="D23" s="82">
        <v>4</v>
      </c>
      <c r="E23" s="83" t="s">
        <v>37</v>
      </c>
      <c r="F23" s="82">
        <f>IF($D$2+1&lt;=12,$D$2+1,$D$2+1-12)</f>
        <v>1</v>
      </c>
      <c r="G23" s="83" t="s">
        <v>37</v>
      </c>
      <c r="H23" s="82">
        <f>IF($D$2+2&lt;=12,$D$2+2,$D$2+2-12)</f>
        <v>2</v>
      </c>
      <c r="I23" s="83" t="s">
        <v>37</v>
      </c>
      <c r="J23" s="82">
        <f>IF($D$2+3&lt;=12,$D$2+3,$D$2+3-12)</f>
        <v>3</v>
      </c>
      <c r="K23" s="83" t="s">
        <v>37</v>
      </c>
      <c r="L23" s="82">
        <f>IF($D$2+4&lt;=12,$D$2+4,$D$2+4-12)</f>
        <v>4</v>
      </c>
      <c r="M23" s="83" t="s">
        <v>37</v>
      </c>
      <c r="N23" s="82">
        <f>IF($D$2+5&lt;=12,$D$2+5,$D$2+5-12)</f>
        <v>5</v>
      </c>
      <c r="O23" s="83" t="s">
        <v>37</v>
      </c>
      <c r="P23" s="82">
        <f>IF($D$2+6&lt;=12,$D$2+6,$D$2+6-12)</f>
        <v>6</v>
      </c>
      <c r="Q23" s="83" t="s">
        <v>37</v>
      </c>
      <c r="R23" s="82">
        <f>IF($D$2+7&lt;=12,$D$2+7,$D$2+7-12)</f>
        <v>7</v>
      </c>
      <c r="S23" s="83" t="s">
        <v>37</v>
      </c>
      <c r="T23" s="82">
        <f>IF($D$2+8&lt;=12,$D$2+8,$D$2+8-12)</f>
        <v>8</v>
      </c>
      <c r="U23" s="83" t="s">
        <v>37</v>
      </c>
      <c r="V23" s="82">
        <f>IF($D$2+9&lt;=12,$D$2+9,$D$2+9-12)</f>
        <v>9</v>
      </c>
      <c r="W23" s="83" t="s">
        <v>37</v>
      </c>
      <c r="X23" s="82">
        <f>IF($D$2+10&lt;=12,$D$2+10,$D$2+10-12)</f>
        <v>10</v>
      </c>
      <c r="Y23" s="83" t="s">
        <v>37</v>
      </c>
      <c r="Z23" s="82">
        <f>IF($D$2+11&lt;=12,$D$2+11,$D$2+11-12)</f>
        <v>11</v>
      </c>
      <c r="AA23" s="83" t="s">
        <v>37</v>
      </c>
      <c r="AB23" s="81" t="s">
        <v>38</v>
      </c>
    </row>
    <row r="24" spans="1:28" ht="18" customHeight="1">
      <c r="A24" s="37"/>
      <c r="B24" s="202" t="s">
        <v>39</v>
      </c>
      <c r="C24" s="84" t="s">
        <v>40</v>
      </c>
      <c r="D24" s="85">
        <v>2</v>
      </c>
      <c r="E24" s="86" t="s">
        <v>41</v>
      </c>
      <c r="F24" s="85">
        <v>2</v>
      </c>
      <c r="G24" s="86" t="s">
        <v>41</v>
      </c>
      <c r="H24" s="85">
        <v>3</v>
      </c>
      <c r="I24" s="86" t="s">
        <v>41</v>
      </c>
      <c r="J24" s="85">
        <v>4</v>
      </c>
      <c r="K24" s="86" t="s">
        <v>41</v>
      </c>
      <c r="L24" s="85">
        <v>5</v>
      </c>
      <c r="M24" s="86" t="s">
        <v>41</v>
      </c>
      <c r="N24" s="85">
        <v>6</v>
      </c>
      <c r="O24" s="86" t="s">
        <v>41</v>
      </c>
      <c r="P24" s="85">
        <v>7</v>
      </c>
      <c r="Q24" s="86" t="s">
        <v>41</v>
      </c>
      <c r="R24" s="85">
        <v>9</v>
      </c>
      <c r="S24" s="86" t="s">
        <v>41</v>
      </c>
      <c r="T24" s="85">
        <v>12</v>
      </c>
      <c r="U24" s="86" t="s">
        <v>41</v>
      </c>
      <c r="V24" s="85">
        <v>15</v>
      </c>
      <c r="W24" s="86" t="s">
        <v>41</v>
      </c>
      <c r="X24" s="85">
        <v>17</v>
      </c>
      <c r="Y24" s="86" t="s">
        <v>41</v>
      </c>
      <c r="Z24" s="85">
        <v>18</v>
      </c>
      <c r="AA24" s="86" t="s">
        <v>41</v>
      </c>
      <c r="AB24" s="81"/>
    </row>
    <row r="25" spans="1:28" ht="36" customHeight="1" thickBot="1">
      <c r="A25" s="37"/>
      <c r="B25" s="203"/>
      <c r="C25" s="87" t="s">
        <v>42</v>
      </c>
      <c r="D25" s="209">
        <v>160</v>
      </c>
      <c r="E25" s="210"/>
      <c r="F25" s="209">
        <v>130</v>
      </c>
      <c r="G25" s="210"/>
      <c r="H25" s="209">
        <v>140</v>
      </c>
      <c r="I25" s="210"/>
      <c r="J25" s="205">
        <v>150</v>
      </c>
      <c r="K25" s="206"/>
      <c r="L25" s="205">
        <v>130</v>
      </c>
      <c r="M25" s="206"/>
      <c r="N25" s="205">
        <v>130</v>
      </c>
      <c r="O25" s="206"/>
      <c r="P25" s="205">
        <v>150</v>
      </c>
      <c r="Q25" s="206"/>
      <c r="R25" s="205">
        <v>130</v>
      </c>
      <c r="S25" s="206"/>
      <c r="T25" s="205">
        <v>130</v>
      </c>
      <c r="U25" s="206"/>
      <c r="V25" s="205">
        <v>150</v>
      </c>
      <c r="W25" s="206"/>
      <c r="X25" s="205">
        <v>130</v>
      </c>
      <c r="Y25" s="206"/>
      <c r="Z25" s="205">
        <v>130</v>
      </c>
      <c r="AA25" s="206"/>
      <c r="AB25" s="88">
        <f t="shared" ref="AB25:AB32" si="1">SUM(D25:AA25)</f>
        <v>1660</v>
      </c>
    </row>
    <row r="26" spans="1:28" ht="36" customHeight="1" thickTop="1">
      <c r="A26" s="37"/>
      <c r="B26" s="203"/>
      <c r="C26" s="89" t="s">
        <v>87</v>
      </c>
      <c r="D26" s="207"/>
      <c r="E26" s="208"/>
      <c r="F26" s="207"/>
      <c r="G26" s="208"/>
      <c r="H26" s="207">
        <f>D24*D25</f>
        <v>320</v>
      </c>
      <c r="I26" s="208"/>
      <c r="J26" s="207">
        <f>F24*F25</f>
        <v>260</v>
      </c>
      <c r="K26" s="208"/>
      <c r="L26" s="207">
        <f>H24*H25</f>
        <v>420</v>
      </c>
      <c r="M26" s="208"/>
      <c r="N26" s="207">
        <f>J24*J25</f>
        <v>600</v>
      </c>
      <c r="O26" s="208"/>
      <c r="P26" s="207">
        <f>L24*L25</f>
        <v>650</v>
      </c>
      <c r="Q26" s="208"/>
      <c r="R26" s="207">
        <f>N24*N25</f>
        <v>780</v>
      </c>
      <c r="S26" s="208"/>
      <c r="T26" s="207">
        <f>P24*P25</f>
        <v>1050</v>
      </c>
      <c r="U26" s="208"/>
      <c r="V26" s="207">
        <f>R24*R25</f>
        <v>1170</v>
      </c>
      <c r="W26" s="208"/>
      <c r="X26" s="207">
        <f>T24*T25</f>
        <v>1560</v>
      </c>
      <c r="Y26" s="208"/>
      <c r="Z26" s="207">
        <f>V24*V25</f>
        <v>2250</v>
      </c>
      <c r="AA26" s="208"/>
      <c r="AB26" s="90">
        <f t="shared" si="1"/>
        <v>9060</v>
      </c>
    </row>
    <row r="27" spans="1:28" ht="18" customHeight="1">
      <c r="A27" s="37"/>
      <c r="B27" s="204"/>
      <c r="C27" s="81" t="s">
        <v>44</v>
      </c>
      <c r="D27" s="199">
        <f>D26</f>
        <v>0</v>
      </c>
      <c r="E27" s="200"/>
      <c r="F27" s="199">
        <f>F26</f>
        <v>0</v>
      </c>
      <c r="G27" s="200"/>
      <c r="H27" s="199">
        <f>H26</f>
        <v>320</v>
      </c>
      <c r="I27" s="200"/>
      <c r="J27" s="199">
        <f>J26</f>
        <v>260</v>
      </c>
      <c r="K27" s="200"/>
      <c r="L27" s="199">
        <f>L26</f>
        <v>420</v>
      </c>
      <c r="M27" s="200"/>
      <c r="N27" s="199">
        <f>N26</f>
        <v>600</v>
      </c>
      <c r="O27" s="200"/>
      <c r="P27" s="199">
        <f>P26</f>
        <v>650</v>
      </c>
      <c r="Q27" s="200"/>
      <c r="R27" s="199">
        <f>R26</f>
        <v>780</v>
      </c>
      <c r="S27" s="200"/>
      <c r="T27" s="199">
        <f>T26</f>
        <v>1050</v>
      </c>
      <c r="U27" s="200"/>
      <c r="V27" s="199">
        <f>V26</f>
        <v>1170</v>
      </c>
      <c r="W27" s="200"/>
      <c r="X27" s="199">
        <f>X26</f>
        <v>1560</v>
      </c>
      <c r="Y27" s="200"/>
      <c r="Z27" s="199">
        <f>Z26</f>
        <v>2250</v>
      </c>
      <c r="AA27" s="200"/>
      <c r="AB27" s="91">
        <f t="shared" si="1"/>
        <v>9060</v>
      </c>
    </row>
    <row r="28" spans="1:28" ht="18" customHeight="1">
      <c r="A28" s="37"/>
      <c r="B28" s="201" t="s">
        <v>45</v>
      </c>
      <c r="C28" s="84" t="s">
        <v>46</v>
      </c>
      <c r="D28" s="199">
        <v>450</v>
      </c>
      <c r="E28" s="200"/>
      <c r="F28" s="199">
        <v>450</v>
      </c>
      <c r="G28" s="200"/>
      <c r="H28" s="199">
        <v>550</v>
      </c>
      <c r="I28" s="200"/>
      <c r="J28" s="199">
        <v>600</v>
      </c>
      <c r="K28" s="200"/>
      <c r="L28" s="199">
        <v>650</v>
      </c>
      <c r="M28" s="200"/>
      <c r="N28" s="199">
        <v>700</v>
      </c>
      <c r="O28" s="200"/>
      <c r="P28" s="199">
        <v>800</v>
      </c>
      <c r="Q28" s="200"/>
      <c r="R28" s="199">
        <v>900</v>
      </c>
      <c r="S28" s="200"/>
      <c r="T28" s="199">
        <v>1000</v>
      </c>
      <c r="U28" s="200"/>
      <c r="V28" s="199">
        <v>1050</v>
      </c>
      <c r="W28" s="200"/>
      <c r="X28" s="199">
        <v>1200</v>
      </c>
      <c r="Y28" s="200"/>
      <c r="Z28" s="199">
        <v>1400</v>
      </c>
      <c r="AA28" s="200"/>
      <c r="AB28" s="91">
        <f t="shared" si="1"/>
        <v>9750</v>
      </c>
    </row>
    <row r="29" spans="1:28" ht="18" customHeight="1">
      <c r="A29" s="37"/>
      <c r="B29" s="201"/>
      <c r="C29" s="84" t="s">
        <v>47</v>
      </c>
      <c r="D29" s="199">
        <v>5</v>
      </c>
      <c r="E29" s="200"/>
      <c r="F29" s="199">
        <v>5</v>
      </c>
      <c r="G29" s="200"/>
      <c r="H29" s="199">
        <v>5</v>
      </c>
      <c r="I29" s="200"/>
      <c r="J29" s="199">
        <v>5</v>
      </c>
      <c r="K29" s="200"/>
      <c r="L29" s="199">
        <v>8</v>
      </c>
      <c r="M29" s="200"/>
      <c r="N29" s="199">
        <v>8</v>
      </c>
      <c r="O29" s="200"/>
      <c r="P29" s="199">
        <v>8</v>
      </c>
      <c r="Q29" s="200"/>
      <c r="R29" s="199">
        <v>8</v>
      </c>
      <c r="S29" s="200"/>
      <c r="T29" s="199">
        <v>8</v>
      </c>
      <c r="U29" s="200"/>
      <c r="V29" s="199">
        <v>10</v>
      </c>
      <c r="W29" s="200"/>
      <c r="X29" s="199">
        <v>10</v>
      </c>
      <c r="Y29" s="200"/>
      <c r="Z29" s="199">
        <v>10</v>
      </c>
      <c r="AA29" s="200"/>
      <c r="AB29" s="91">
        <f t="shared" si="1"/>
        <v>90</v>
      </c>
    </row>
    <row r="30" spans="1:28" ht="18" customHeight="1">
      <c r="A30" s="37"/>
      <c r="B30" s="201"/>
      <c r="C30" s="84" t="s">
        <v>48</v>
      </c>
      <c r="D30" s="199">
        <v>80</v>
      </c>
      <c r="E30" s="200"/>
      <c r="F30" s="199">
        <v>80</v>
      </c>
      <c r="G30" s="200"/>
      <c r="H30" s="199">
        <v>80</v>
      </c>
      <c r="I30" s="200"/>
      <c r="J30" s="199">
        <v>80</v>
      </c>
      <c r="K30" s="200"/>
      <c r="L30" s="199">
        <v>80</v>
      </c>
      <c r="M30" s="200"/>
      <c r="N30" s="199">
        <v>80</v>
      </c>
      <c r="O30" s="200"/>
      <c r="P30" s="199">
        <v>80</v>
      </c>
      <c r="Q30" s="200"/>
      <c r="R30" s="199">
        <v>80</v>
      </c>
      <c r="S30" s="200"/>
      <c r="T30" s="199">
        <v>80</v>
      </c>
      <c r="U30" s="200"/>
      <c r="V30" s="199">
        <v>80</v>
      </c>
      <c r="W30" s="200"/>
      <c r="X30" s="199">
        <v>80</v>
      </c>
      <c r="Y30" s="200"/>
      <c r="Z30" s="199">
        <v>80</v>
      </c>
      <c r="AA30" s="200"/>
      <c r="AB30" s="91">
        <f t="shared" si="1"/>
        <v>960</v>
      </c>
    </row>
    <row r="31" spans="1:28" ht="18" customHeight="1">
      <c r="A31" s="37"/>
      <c r="B31" s="201"/>
      <c r="C31" s="84" t="s">
        <v>49</v>
      </c>
      <c r="D31" s="199">
        <v>20</v>
      </c>
      <c r="E31" s="200"/>
      <c r="F31" s="199">
        <v>20</v>
      </c>
      <c r="G31" s="200"/>
      <c r="H31" s="199">
        <v>20</v>
      </c>
      <c r="I31" s="200"/>
      <c r="J31" s="199">
        <v>20</v>
      </c>
      <c r="K31" s="200"/>
      <c r="L31" s="199">
        <v>20</v>
      </c>
      <c r="M31" s="200"/>
      <c r="N31" s="199">
        <v>20</v>
      </c>
      <c r="O31" s="200"/>
      <c r="P31" s="199">
        <v>20</v>
      </c>
      <c r="Q31" s="200"/>
      <c r="R31" s="199">
        <v>20</v>
      </c>
      <c r="S31" s="200"/>
      <c r="T31" s="199">
        <v>20</v>
      </c>
      <c r="U31" s="200"/>
      <c r="V31" s="199">
        <v>20</v>
      </c>
      <c r="W31" s="200"/>
      <c r="X31" s="199">
        <v>20</v>
      </c>
      <c r="Y31" s="200"/>
      <c r="Z31" s="199">
        <v>20</v>
      </c>
      <c r="AA31" s="200"/>
      <c r="AB31" s="91">
        <f t="shared" si="1"/>
        <v>240</v>
      </c>
    </row>
    <row r="32" spans="1:28" ht="18" customHeight="1">
      <c r="A32" s="37"/>
      <c r="B32" s="201"/>
      <c r="C32" s="84" t="s">
        <v>50</v>
      </c>
      <c r="D32" s="199">
        <v>80</v>
      </c>
      <c r="E32" s="200"/>
      <c r="F32" s="199">
        <v>60</v>
      </c>
      <c r="G32" s="200"/>
      <c r="H32" s="199">
        <v>30</v>
      </c>
      <c r="I32" s="200"/>
      <c r="J32" s="199">
        <v>30</v>
      </c>
      <c r="K32" s="200"/>
      <c r="L32" s="199">
        <v>30</v>
      </c>
      <c r="M32" s="200"/>
      <c r="N32" s="199">
        <v>30</v>
      </c>
      <c r="O32" s="200"/>
      <c r="P32" s="199">
        <v>30</v>
      </c>
      <c r="Q32" s="200"/>
      <c r="R32" s="199">
        <v>30</v>
      </c>
      <c r="S32" s="200"/>
      <c r="T32" s="199">
        <v>30</v>
      </c>
      <c r="U32" s="200"/>
      <c r="V32" s="199">
        <v>30</v>
      </c>
      <c r="W32" s="200"/>
      <c r="X32" s="199">
        <v>30</v>
      </c>
      <c r="Y32" s="200"/>
      <c r="Z32" s="199">
        <v>30</v>
      </c>
      <c r="AA32" s="200"/>
      <c r="AB32" s="91">
        <f t="shared" si="1"/>
        <v>440</v>
      </c>
    </row>
    <row r="33" spans="1:28" ht="18" customHeight="1">
      <c r="A33" s="37"/>
      <c r="B33" s="201"/>
      <c r="C33" s="81" t="s">
        <v>51</v>
      </c>
      <c r="D33" s="199">
        <f>SUM(D28:E32)</f>
        <v>635</v>
      </c>
      <c r="E33" s="200"/>
      <c r="F33" s="199">
        <f>SUM(F28:G32)</f>
        <v>615</v>
      </c>
      <c r="G33" s="200"/>
      <c r="H33" s="199">
        <f>SUM(H28:I32)</f>
        <v>685</v>
      </c>
      <c r="I33" s="200"/>
      <c r="J33" s="199">
        <f>SUM(J28:K32)</f>
        <v>735</v>
      </c>
      <c r="K33" s="200"/>
      <c r="L33" s="199">
        <f>SUM(L28:M32)</f>
        <v>788</v>
      </c>
      <c r="M33" s="200"/>
      <c r="N33" s="199">
        <f>SUM(N28:O32)</f>
        <v>838</v>
      </c>
      <c r="O33" s="200"/>
      <c r="P33" s="199">
        <f>SUM(P28:Q32)</f>
        <v>938</v>
      </c>
      <c r="Q33" s="200"/>
      <c r="R33" s="199">
        <f>SUM(R28:S32)</f>
        <v>1038</v>
      </c>
      <c r="S33" s="200"/>
      <c r="T33" s="199">
        <f>SUM(T28:U32)</f>
        <v>1138</v>
      </c>
      <c r="U33" s="200"/>
      <c r="V33" s="199">
        <f>SUM(V28:W32)</f>
        <v>1190</v>
      </c>
      <c r="W33" s="200"/>
      <c r="X33" s="199">
        <f>SUM(X28:Y32)</f>
        <v>1340</v>
      </c>
      <c r="Y33" s="200"/>
      <c r="Z33" s="199">
        <f>SUM(Z28:AA32)</f>
        <v>1540</v>
      </c>
      <c r="AA33" s="200"/>
      <c r="AB33" s="91">
        <f>SUM(AB28:AB32)</f>
        <v>11480</v>
      </c>
    </row>
    <row r="34" spans="1:28" ht="18" customHeight="1">
      <c r="A34" s="37"/>
      <c r="B34" s="84"/>
      <c r="C34" s="81" t="s">
        <v>52</v>
      </c>
      <c r="D34" s="199">
        <f>D27-D33</f>
        <v>-635</v>
      </c>
      <c r="E34" s="200"/>
      <c r="F34" s="199">
        <f>F27-F33</f>
        <v>-615</v>
      </c>
      <c r="G34" s="200"/>
      <c r="H34" s="199">
        <f>H27-H33</f>
        <v>-365</v>
      </c>
      <c r="I34" s="200"/>
      <c r="J34" s="199">
        <f>J27-J33</f>
        <v>-475</v>
      </c>
      <c r="K34" s="200"/>
      <c r="L34" s="199">
        <f>L27-L33</f>
        <v>-368</v>
      </c>
      <c r="M34" s="200"/>
      <c r="N34" s="199">
        <f>N27-N33</f>
        <v>-238</v>
      </c>
      <c r="O34" s="200"/>
      <c r="P34" s="199">
        <f>P27-P33</f>
        <v>-288</v>
      </c>
      <c r="Q34" s="200"/>
      <c r="R34" s="199">
        <f>R27-R33</f>
        <v>-258</v>
      </c>
      <c r="S34" s="200"/>
      <c r="T34" s="199">
        <f>T27-T33</f>
        <v>-88</v>
      </c>
      <c r="U34" s="200"/>
      <c r="V34" s="199">
        <f>V27-V33</f>
        <v>-20</v>
      </c>
      <c r="W34" s="200"/>
      <c r="X34" s="199">
        <f>X27-X33</f>
        <v>220</v>
      </c>
      <c r="Y34" s="200"/>
      <c r="Z34" s="199">
        <f>Z27-Z33</f>
        <v>710</v>
      </c>
      <c r="AA34" s="200"/>
      <c r="AB34" s="91">
        <f>AB27-AB33</f>
        <v>-2420</v>
      </c>
    </row>
    <row r="35" spans="1:28" ht="18"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row r="36" spans="1:28" ht="18" customHeight="1">
      <c r="A36" s="37"/>
      <c r="B36" s="37"/>
      <c r="C36" s="37" t="s">
        <v>88</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row>
    <row r="37" spans="1:28" ht="18" customHeight="1">
      <c r="A37" s="37"/>
      <c r="B37" s="37"/>
      <c r="C37" s="37" t="s">
        <v>54</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1:28" ht="18" customHeight="1">
      <c r="A38" s="37"/>
      <c r="B38" s="37"/>
      <c r="C38" s="37" t="s">
        <v>55</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8" ht="18" customHeight="1">
      <c r="A39" s="37"/>
      <c r="B39" s="37"/>
      <c r="C39" s="37" t="s">
        <v>56</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row>
    <row r="40" spans="1:28" ht="18"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row>
  </sheetData>
  <mergeCells count="244">
    <mergeCell ref="Z4:AA4"/>
    <mergeCell ref="D5:E5"/>
    <mergeCell ref="F5:G5"/>
    <mergeCell ref="H5:I5"/>
    <mergeCell ref="J5:K5"/>
    <mergeCell ref="L5:M5"/>
    <mergeCell ref="N5:O5"/>
    <mergeCell ref="P5:Q5"/>
    <mergeCell ref="R5:S5"/>
    <mergeCell ref="T5:U5"/>
    <mergeCell ref="N4:O4"/>
    <mergeCell ref="P4:Q4"/>
    <mergeCell ref="R4:S4"/>
    <mergeCell ref="T4:U4"/>
    <mergeCell ref="V4:W4"/>
    <mergeCell ref="X4:Y4"/>
    <mergeCell ref="D4:E4"/>
    <mergeCell ref="F4:G4"/>
    <mergeCell ref="H4:I4"/>
    <mergeCell ref="J4:K4"/>
    <mergeCell ref="L4:M4"/>
    <mergeCell ref="V5:W5"/>
    <mergeCell ref="X5:Y5"/>
    <mergeCell ref="Z5:AA5"/>
    <mergeCell ref="D6:E6"/>
    <mergeCell ref="F6:G6"/>
    <mergeCell ref="H6:I6"/>
    <mergeCell ref="J6:K6"/>
    <mergeCell ref="L6:M6"/>
    <mergeCell ref="N6:O6"/>
    <mergeCell ref="P6:Q6"/>
    <mergeCell ref="R6:S6"/>
    <mergeCell ref="T6:U6"/>
    <mergeCell ref="V6:W6"/>
    <mergeCell ref="X6:Y6"/>
    <mergeCell ref="Z6:AA6"/>
    <mergeCell ref="B7:B12"/>
    <mergeCell ref="D7:E7"/>
    <mergeCell ref="F7:G7"/>
    <mergeCell ref="H7:I7"/>
    <mergeCell ref="J7:K7"/>
    <mergeCell ref="B3:B6"/>
    <mergeCell ref="D9:E9"/>
    <mergeCell ref="F9:G9"/>
    <mergeCell ref="H9:I9"/>
    <mergeCell ref="J9:K9"/>
    <mergeCell ref="L9:M9"/>
    <mergeCell ref="N9:O9"/>
    <mergeCell ref="X7:Y7"/>
    <mergeCell ref="Z7:AA7"/>
    <mergeCell ref="D8:E8"/>
    <mergeCell ref="F8:G8"/>
    <mergeCell ref="H8:I8"/>
    <mergeCell ref="J8:K8"/>
    <mergeCell ref="L8:M8"/>
    <mergeCell ref="N8:O8"/>
    <mergeCell ref="P8:Q8"/>
    <mergeCell ref="L7:M7"/>
    <mergeCell ref="N7:O7"/>
    <mergeCell ref="P7:Q7"/>
    <mergeCell ref="R7:S7"/>
    <mergeCell ref="T7:U7"/>
    <mergeCell ref="V7:W7"/>
    <mergeCell ref="P9:Q9"/>
    <mergeCell ref="R9:S9"/>
    <mergeCell ref="T9:U9"/>
    <mergeCell ref="V9:W9"/>
    <mergeCell ref="X9:Y9"/>
    <mergeCell ref="Z9:AA9"/>
    <mergeCell ref="T8:U8"/>
    <mergeCell ref="V8:W8"/>
    <mergeCell ref="X8:Y8"/>
    <mergeCell ref="Z8:AA8"/>
    <mergeCell ref="P10:Q10"/>
    <mergeCell ref="R10:S10"/>
    <mergeCell ref="T10:U10"/>
    <mergeCell ref="V10:W10"/>
    <mergeCell ref="X10:Y10"/>
    <mergeCell ref="Z10:AA10"/>
    <mergeCell ref="R8:S8"/>
    <mergeCell ref="D10:E10"/>
    <mergeCell ref="F10:G10"/>
    <mergeCell ref="H10:I10"/>
    <mergeCell ref="J10:K10"/>
    <mergeCell ref="L10:M10"/>
    <mergeCell ref="N10:O10"/>
    <mergeCell ref="P11:Q11"/>
    <mergeCell ref="R11:S11"/>
    <mergeCell ref="T11:U11"/>
    <mergeCell ref="V11:W11"/>
    <mergeCell ref="X11:Y11"/>
    <mergeCell ref="Z11:AA11"/>
    <mergeCell ref="D11:E11"/>
    <mergeCell ref="F11:G11"/>
    <mergeCell ref="H11:I11"/>
    <mergeCell ref="J11:K11"/>
    <mergeCell ref="L11:M11"/>
    <mergeCell ref="N11:O11"/>
    <mergeCell ref="P12:Q12"/>
    <mergeCell ref="R12:S12"/>
    <mergeCell ref="T12:U12"/>
    <mergeCell ref="V12:W12"/>
    <mergeCell ref="X12:Y12"/>
    <mergeCell ref="Z12:AA12"/>
    <mergeCell ref="D12:E12"/>
    <mergeCell ref="F12:G12"/>
    <mergeCell ref="H12:I12"/>
    <mergeCell ref="J12:K12"/>
    <mergeCell ref="L12:M12"/>
    <mergeCell ref="N12:O12"/>
    <mergeCell ref="P13:Q13"/>
    <mergeCell ref="R13:S13"/>
    <mergeCell ref="T13:U13"/>
    <mergeCell ref="V13:W13"/>
    <mergeCell ref="X13:Y13"/>
    <mergeCell ref="Z13:AA13"/>
    <mergeCell ref="D13:E13"/>
    <mergeCell ref="F13:G13"/>
    <mergeCell ref="H13:I13"/>
    <mergeCell ref="J13:K13"/>
    <mergeCell ref="L13:M13"/>
    <mergeCell ref="N13:O13"/>
    <mergeCell ref="Z25:AA25"/>
    <mergeCell ref="D26:E26"/>
    <mergeCell ref="F26:G26"/>
    <mergeCell ref="H26:I26"/>
    <mergeCell ref="J26:K26"/>
    <mergeCell ref="L26:M26"/>
    <mergeCell ref="N26:O26"/>
    <mergeCell ref="P26:Q26"/>
    <mergeCell ref="R26:S26"/>
    <mergeCell ref="T26:U26"/>
    <mergeCell ref="N25:O25"/>
    <mergeCell ref="P25:Q25"/>
    <mergeCell ref="R25:S25"/>
    <mergeCell ref="T25:U25"/>
    <mergeCell ref="V25:W25"/>
    <mergeCell ref="X25:Y25"/>
    <mergeCell ref="D25:E25"/>
    <mergeCell ref="F25:G25"/>
    <mergeCell ref="H25:I25"/>
    <mergeCell ref="J25:K25"/>
    <mergeCell ref="L25:M25"/>
    <mergeCell ref="V26:W26"/>
    <mergeCell ref="X26:Y26"/>
    <mergeCell ref="Z26:AA26"/>
    <mergeCell ref="D27:E27"/>
    <mergeCell ref="F27:G27"/>
    <mergeCell ref="H27:I27"/>
    <mergeCell ref="J27:K27"/>
    <mergeCell ref="L27:M27"/>
    <mergeCell ref="N27:O27"/>
    <mergeCell ref="P27:Q27"/>
    <mergeCell ref="R27:S27"/>
    <mergeCell ref="T27:U27"/>
    <mergeCell ref="V27:W27"/>
    <mergeCell ref="X27:Y27"/>
    <mergeCell ref="Z27:AA27"/>
    <mergeCell ref="B28:B33"/>
    <mergeCell ref="D28:E28"/>
    <mergeCell ref="F28:G28"/>
    <mergeCell ref="H28:I28"/>
    <mergeCell ref="J28:K28"/>
    <mergeCell ref="B24:B27"/>
    <mergeCell ref="D30:E30"/>
    <mergeCell ref="F30:G30"/>
    <mergeCell ref="H30:I30"/>
    <mergeCell ref="J30:K30"/>
    <mergeCell ref="L30:M30"/>
    <mergeCell ref="N30:O30"/>
    <mergeCell ref="X28:Y28"/>
    <mergeCell ref="Z28:AA28"/>
    <mergeCell ref="D29:E29"/>
    <mergeCell ref="F29:G29"/>
    <mergeCell ref="H29:I29"/>
    <mergeCell ref="J29:K29"/>
    <mergeCell ref="L29:M29"/>
    <mergeCell ref="N29:O29"/>
    <mergeCell ref="P29:Q29"/>
    <mergeCell ref="L28:M28"/>
    <mergeCell ref="N28:O28"/>
    <mergeCell ref="P28:Q28"/>
    <mergeCell ref="R28:S28"/>
    <mergeCell ref="T28:U28"/>
    <mergeCell ref="V28:W28"/>
    <mergeCell ref="P30:Q30"/>
    <mergeCell ref="R30:S30"/>
    <mergeCell ref="T30:U30"/>
    <mergeCell ref="V30:W30"/>
    <mergeCell ref="X30:Y30"/>
    <mergeCell ref="Z30:AA30"/>
    <mergeCell ref="T29:U29"/>
    <mergeCell ref="V29:W29"/>
    <mergeCell ref="X29:Y29"/>
    <mergeCell ref="Z29:AA29"/>
    <mergeCell ref="P31:Q31"/>
    <mergeCell ref="R31:S31"/>
    <mergeCell ref="T31:U31"/>
    <mergeCell ref="V31:W31"/>
    <mergeCell ref="X31:Y31"/>
    <mergeCell ref="Z31:AA31"/>
    <mergeCell ref="R29:S29"/>
    <mergeCell ref="D31:E31"/>
    <mergeCell ref="F31:G31"/>
    <mergeCell ref="H31:I31"/>
    <mergeCell ref="J31:K31"/>
    <mergeCell ref="L31:M31"/>
    <mergeCell ref="N31:O31"/>
    <mergeCell ref="P32:Q32"/>
    <mergeCell ref="R32:S32"/>
    <mergeCell ref="T32:U32"/>
    <mergeCell ref="V32:W32"/>
    <mergeCell ref="X32:Y32"/>
    <mergeCell ref="Z32:AA32"/>
    <mergeCell ref="D32:E32"/>
    <mergeCell ref="F32:G32"/>
    <mergeCell ref="H32:I32"/>
    <mergeCell ref="J32:K32"/>
    <mergeCell ref="L32:M32"/>
    <mergeCell ref="N32:O32"/>
    <mergeCell ref="P33:Q33"/>
    <mergeCell ref="R33:S33"/>
    <mergeCell ref="T33:U33"/>
    <mergeCell ref="V33:W33"/>
    <mergeCell ref="X33:Y33"/>
    <mergeCell ref="Z33:AA33"/>
    <mergeCell ref="D33:E33"/>
    <mergeCell ref="F33:G33"/>
    <mergeCell ref="H33:I33"/>
    <mergeCell ref="J33:K33"/>
    <mergeCell ref="L33:M33"/>
    <mergeCell ref="N33:O33"/>
    <mergeCell ref="P34:Q34"/>
    <mergeCell ref="R34:S34"/>
    <mergeCell ref="T34:U34"/>
    <mergeCell ref="V34:W34"/>
    <mergeCell ref="X34:Y34"/>
    <mergeCell ref="Z34:AA34"/>
    <mergeCell ref="D34:E34"/>
    <mergeCell ref="F34:G34"/>
    <mergeCell ref="H34:I34"/>
    <mergeCell ref="J34:K34"/>
    <mergeCell ref="L34:M34"/>
    <mergeCell ref="N34:O34"/>
  </mergeCells>
  <phoneticPr fontId="1"/>
  <printOptions horizontalCentered="1" verticalCentered="1"/>
  <pageMargins left="0.78740157480314965" right="0.78740157480314965" top="0.98425196850393704" bottom="0.98425196850393704" header="0.51181102362204722" footer="0.51181102362204722"/>
  <pageSetup paperSize="9" scale="63" orientation="portrait" blackAndWhite="1" horizontalDpi="300" r:id="rId1"/>
  <headerFooter alignWithMargins="0">
    <oddHeader>&amp;C&amp;"ＭＳ ゴシック,太字"収支予算書</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者・児　添付書類一覧</vt:lpstr>
      <vt:lpstr>者　開始</vt:lpstr>
      <vt:lpstr>者　変更</vt:lpstr>
      <vt:lpstr>者　休廃止</vt:lpstr>
      <vt:lpstr>収支予算書（特定・様式例）</vt:lpstr>
      <vt:lpstr>児　開始</vt:lpstr>
      <vt:lpstr>児　変更</vt:lpstr>
      <vt:lpstr>児　休廃止</vt:lpstr>
      <vt:lpstr>収支予算書（様式例・障害児相談）</vt:lpstr>
      <vt:lpstr>'者・児　添付書類一覧'!_2_</vt:lpstr>
      <vt:lpstr>'児　開始'!Print_Area</vt:lpstr>
      <vt:lpstr>'児　休廃止'!Print_Area</vt:lpstr>
      <vt:lpstr>'児　変更'!Print_Area</vt:lpstr>
      <vt:lpstr>'者　開始'!Print_Area</vt:lpstr>
      <vt:lpstr>'者　休廃止'!Print_Area</vt:lpstr>
      <vt:lpstr>'者　変更'!Print_Area</vt:lpstr>
      <vt:lpstr>'収支予算書（特定・様式例）'!Print_Area</vt:lpstr>
      <vt:lpstr>'収支予算書（様式例・障害児相談）'!Print_Area</vt:lpstr>
    </vt:vector>
  </TitlesOfParts>
  <Company>坂井市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智美</dc:creator>
  <cp:lastModifiedBy>長谷川　智美</cp:lastModifiedBy>
  <cp:lastPrinted>2023-02-06T01:10:04Z</cp:lastPrinted>
  <dcterms:created xsi:type="dcterms:W3CDTF">2023-02-01T05:39:52Z</dcterms:created>
  <dcterms:modified xsi:type="dcterms:W3CDTF">2023-02-06T09:39:59Z</dcterms:modified>
</cp:coreProperties>
</file>