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activeTab="0"/>
  </bookViews>
  <sheets>
    <sheet name="T-17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<sst xmlns="http://schemas.openxmlformats.org/spreadsheetml/2006/main" count="66" uniqueCount="38">
  <si>
    <t>固定資産税</t>
  </si>
  <si>
    <t>特別土地</t>
  </si>
  <si>
    <t>個人</t>
  </si>
  <si>
    <t>法人</t>
  </si>
  <si>
    <t>一般</t>
  </si>
  <si>
    <t>国有資産等</t>
  </si>
  <si>
    <t>保有税</t>
  </si>
  <si>
    <t>　　単位：千円</t>
  </si>
  <si>
    <t>住民税</t>
  </si>
  <si>
    <t>年度</t>
  </si>
  <si>
    <t>入湯税</t>
  </si>
  <si>
    <t>三国町</t>
  </si>
  <si>
    <t>丸岡町</t>
  </si>
  <si>
    <t>春江町</t>
  </si>
  <si>
    <t>坂井町</t>
  </si>
  <si>
    <t>平成17年度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</si>
  <si>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</si>
  <si>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</si>
  <si>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</si>
  <si>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</si>
  <si>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</si>
  <si>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</si>
  <si>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</si>
  <si>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軽自動車税</t>
  </si>
  <si>
    <t>たばこ税</t>
  </si>
  <si>
    <t>合 計</t>
  </si>
  <si>
    <t>坂井市</t>
  </si>
  <si>
    <t>資料：納税課</t>
  </si>
  <si>
    <t>税目別</t>
  </si>
  <si>
    <t>国民健康
保険税</t>
  </si>
  <si>
    <t>T-16．市（町）税別収入額の推移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</si>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</sst>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Border="1" applyAlignment="1">
      <alignment horizontal="right"/>
      <protection/>
    </xf>
    <xf numFmtId="49" fontId="6" fillId="0" borderId="10" xfId="61" applyNumberFormat="1" applyFont="1" applyFill="1" applyBorder="1" applyAlignment="1">
      <alignment horizontal="right" vertical="center"/>
      <protection/>
    </xf>
    <xf numFmtId="38" fontId="6" fillId="0" borderId="10" xfId="49" applyFont="1" applyBorder="1" applyAlignment="1">
      <alignment vertical="center"/>
    </xf>
    <xf numFmtId="49" fontId="6" fillId="0" borderId="11" xfId="61" applyNumberFormat="1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11" xfId="49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2" xfId="61" applyNumberFormat="1" applyFont="1" applyFill="1" applyBorder="1" applyAlignment="1">
      <alignment horizontal="center" vertical="center"/>
      <protection/>
    </xf>
    <xf numFmtId="38" fontId="7" fillId="0" borderId="12" xfId="49" applyFont="1" applyFill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11" xfId="61" applyFont="1" applyBorder="1" applyAlignment="1" applyProtection="1">
      <alignment horizontal="right"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19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21" xfId="49" applyFont="1" applyBorder="1" applyAlignment="1" applyProtection="1">
      <alignment vertical="center"/>
      <protection locked="0"/>
    </xf>
    <xf numFmtId="0" fontId="6" fillId="0" borderId="2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center" vertical="center" shrinkToFit="1"/>
      <protection/>
    </xf>
    <xf numFmtId="49" fontId="7" fillId="0" borderId="24" xfId="61" applyNumberFormat="1" applyFont="1" applyFill="1" applyBorder="1" applyAlignment="1">
      <alignment horizontal="center" vertical="center"/>
      <protection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6" fillId="0" borderId="15" xfId="61" applyFont="1" applyBorder="1" applyAlignment="1">
      <alignment horizontal="center" shrinkToFit="1"/>
      <protection/>
    </xf>
    <xf numFmtId="0" fontId="6" fillId="0" borderId="21" xfId="61" applyFont="1" applyBorder="1" applyAlignment="1">
      <alignment horizontal="distributed" vertical="top"/>
      <protection/>
    </xf>
    <xf numFmtId="0" fontId="6" fillId="0" borderId="24" xfId="61" applyFont="1" applyBorder="1" applyAlignment="1">
      <alignment horizontal="distributed" vertical="center" wrapText="1"/>
      <protection/>
    </xf>
    <xf numFmtId="0" fontId="6" fillId="0" borderId="24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25" xfId="61" applyFont="1" applyBorder="1" applyAlignment="1">
      <alignment horizontal="distributed" vertical="center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27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2">
      <selection activeCell="N46" sqref="N46"/>
    </sheetView>
  </sheetViews>
  <sheetFormatPr defaultColWidth="9.00390625" defaultRowHeight="13.5"/>
  <cols>
    <col min="1" max="1" width="3.625" style="1" customWidth="1"/>
    <col min="2" max="2" width="9.125" style="1" customWidth="1"/>
    <col min="3" max="3" width="8.875" style="1" customWidth="1"/>
    <col min="4" max="4" width="8.625" style="1" customWidth="1"/>
    <col min="5" max="5" width="8.125" style="1" customWidth="1"/>
    <col min="6" max="6" width="8.625" style="1" customWidth="1"/>
    <col min="7" max="7" width="6.625" style="1" customWidth="1"/>
    <col min="8" max="10" width="7.625" style="1" customWidth="1"/>
    <col min="11" max="11" width="5.875" style="1" customWidth="1"/>
    <col min="12" max="12" width="8.125" style="1" customWidth="1"/>
    <col min="13" max="16384" width="9.00390625" style="1" customWidth="1"/>
  </cols>
  <sheetData>
    <row r="1" spans="1:12" s="12" customFormat="1" ht="30" customHeight="1">
      <c r="A1" s="11" t="s">
        <v>30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2" customFormat="1" ht="18" customHeight="1">
      <c r="A2" s="11"/>
      <c r="C2" s="13"/>
      <c r="D2" s="13"/>
      <c r="E2" s="13"/>
      <c r="F2" s="13"/>
      <c r="G2" s="13"/>
      <c r="H2" s="13"/>
      <c r="I2" s="13"/>
      <c r="J2" s="13"/>
      <c r="K2" s="13"/>
      <c r="L2" s="2" t="s">
        <v>7</v>
      </c>
    </row>
    <row r="3" spans="2:12" ht="15" customHeight="1">
      <c r="B3" s="41" t="s">
        <v>9</v>
      </c>
      <c r="C3" s="41" t="s">
        <v>25</v>
      </c>
      <c r="D3" s="47" t="s">
        <v>28</v>
      </c>
      <c r="E3" s="48"/>
      <c r="F3" s="48"/>
      <c r="G3" s="48"/>
      <c r="H3" s="48"/>
      <c r="I3" s="48"/>
      <c r="J3" s="48"/>
      <c r="K3" s="49"/>
      <c r="L3" s="40" t="s">
        <v>29</v>
      </c>
    </row>
    <row r="4" spans="2:12" ht="15" customHeight="1">
      <c r="B4" s="41"/>
      <c r="C4" s="41"/>
      <c r="D4" s="42" t="s">
        <v>8</v>
      </c>
      <c r="E4" s="43"/>
      <c r="F4" s="43" t="s">
        <v>0</v>
      </c>
      <c r="G4" s="43"/>
      <c r="H4" s="44" t="s">
        <v>23</v>
      </c>
      <c r="I4" s="43" t="s">
        <v>24</v>
      </c>
      <c r="J4" s="43" t="s">
        <v>10</v>
      </c>
      <c r="K4" s="38" t="s">
        <v>1</v>
      </c>
      <c r="L4" s="41"/>
    </row>
    <row r="5" spans="2:12" ht="15" customHeight="1">
      <c r="B5" s="41"/>
      <c r="C5" s="41"/>
      <c r="D5" s="30" t="s">
        <v>2</v>
      </c>
      <c r="E5" s="31" t="s">
        <v>3</v>
      </c>
      <c r="F5" s="31" t="s">
        <v>4</v>
      </c>
      <c r="G5" s="32" t="s">
        <v>5</v>
      </c>
      <c r="H5" s="45"/>
      <c r="I5" s="46"/>
      <c r="J5" s="46"/>
      <c r="K5" s="39" t="s">
        <v>6</v>
      </c>
      <c r="L5" s="41"/>
    </row>
    <row r="6" spans="2:12" ht="15" customHeight="1" hidden="1">
      <c r="B6" s="9" t="s">
        <v>16</v>
      </c>
      <c r="C6" s="10">
        <f>SUM(C7:C10)</f>
        <v>11659619</v>
      </c>
      <c r="D6" s="18">
        <f aca="true" t="shared" si="0" ref="D6:L6">SUM(D7:D10)</f>
        <v>3730044</v>
      </c>
      <c r="E6" s="19">
        <f t="shared" si="0"/>
        <v>1205967</v>
      </c>
      <c r="F6" s="19">
        <f t="shared" si="0"/>
        <v>5880469</v>
      </c>
      <c r="G6" s="19">
        <f t="shared" si="0"/>
        <v>92505</v>
      </c>
      <c r="H6" s="19">
        <f t="shared" si="0"/>
        <v>115573</v>
      </c>
      <c r="I6" s="19">
        <f t="shared" si="0"/>
        <v>544853</v>
      </c>
      <c r="J6" s="19">
        <f t="shared" si="0"/>
        <v>60125</v>
      </c>
      <c r="K6" s="20">
        <f t="shared" si="0"/>
        <v>30083</v>
      </c>
      <c r="L6" s="10">
        <f t="shared" si="0"/>
        <v>2079554</v>
      </c>
    </row>
    <row r="7" spans="2:12" ht="15" customHeight="1" hidden="1">
      <c r="B7" s="3" t="s">
        <v>11</v>
      </c>
      <c r="C7" s="4">
        <f>SUM(D7:K7)</f>
        <v>3840531</v>
      </c>
      <c r="D7" s="21">
        <v>950565</v>
      </c>
      <c r="E7" s="22">
        <v>445799</v>
      </c>
      <c r="F7" s="22">
        <v>2193585</v>
      </c>
      <c r="G7" s="22">
        <v>5787</v>
      </c>
      <c r="H7" s="22">
        <v>32487</v>
      </c>
      <c r="I7" s="22">
        <v>146502</v>
      </c>
      <c r="J7" s="22">
        <v>53910</v>
      </c>
      <c r="K7" s="23">
        <v>11896</v>
      </c>
      <c r="L7" s="4">
        <v>598635</v>
      </c>
    </row>
    <row r="8" spans="2:12" ht="15" customHeight="1" hidden="1">
      <c r="B8" s="3" t="s">
        <v>12</v>
      </c>
      <c r="C8" s="4">
        <f>SUM(D8:K8)</f>
        <v>3612386</v>
      </c>
      <c r="D8" s="21">
        <v>1273170</v>
      </c>
      <c r="E8" s="22">
        <v>358273</v>
      </c>
      <c r="F8" s="22">
        <v>1671622</v>
      </c>
      <c r="G8" s="22">
        <v>68345</v>
      </c>
      <c r="H8" s="22">
        <v>36292</v>
      </c>
      <c r="I8" s="22">
        <v>191094</v>
      </c>
      <c r="J8" s="22">
        <v>6215</v>
      </c>
      <c r="K8" s="23">
        <v>7375</v>
      </c>
      <c r="L8" s="4">
        <v>707238</v>
      </c>
    </row>
    <row r="9" spans="2:12" ht="15" customHeight="1" hidden="1">
      <c r="B9" s="3" t="s">
        <v>13</v>
      </c>
      <c r="C9" s="4">
        <f>SUM(D9:K9)</f>
        <v>2657290</v>
      </c>
      <c r="D9" s="21">
        <v>971611</v>
      </c>
      <c r="E9" s="22">
        <v>239746</v>
      </c>
      <c r="F9" s="22">
        <v>1258912</v>
      </c>
      <c r="G9" s="22">
        <v>18357</v>
      </c>
      <c r="H9" s="22">
        <v>28265</v>
      </c>
      <c r="I9" s="22">
        <v>134195</v>
      </c>
      <c r="J9" s="22">
        <v>0</v>
      </c>
      <c r="K9" s="23">
        <v>6204</v>
      </c>
      <c r="L9" s="4">
        <v>493440</v>
      </c>
    </row>
    <row r="10" spans="2:12" ht="15" customHeight="1" hidden="1">
      <c r="B10" s="5" t="s">
        <v>14</v>
      </c>
      <c r="C10" s="4">
        <f>SUM(D10:K10)</f>
        <v>1549412</v>
      </c>
      <c r="D10" s="21">
        <v>534698</v>
      </c>
      <c r="E10" s="22">
        <v>162149</v>
      </c>
      <c r="F10" s="22">
        <v>756350</v>
      </c>
      <c r="G10" s="22">
        <v>16</v>
      </c>
      <c r="H10" s="22">
        <v>18529</v>
      </c>
      <c r="I10" s="22">
        <v>73062</v>
      </c>
      <c r="J10" s="22">
        <v>0</v>
      </c>
      <c r="K10" s="23">
        <v>4608</v>
      </c>
      <c r="L10" s="4">
        <v>280241</v>
      </c>
    </row>
    <row r="11" spans="2:12" ht="15" customHeight="1">
      <c r="B11" s="9" t="s">
        <v>17</v>
      </c>
      <c r="C11" s="10">
        <f>SUM(C12:C15)</f>
        <v>11580126</v>
      </c>
      <c r="D11" s="18">
        <f aca="true" t="shared" si="1" ref="D11:L11">SUM(D12:D15)</f>
        <v>3591512</v>
      </c>
      <c r="E11" s="19">
        <f t="shared" si="1"/>
        <v>1027424</v>
      </c>
      <c r="F11" s="19">
        <f t="shared" si="1"/>
        <v>6094045</v>
      </c>
      <c r="G11" s="19">
        <f t="shared" si="1"/>
        <v>91006</v>
      </c>
      <c r="H11" s="19">
        <f t="shared" si="1"/>
        <v>119945</v>
      </c>
      <c r="I11" s="19">
        <f t="shared" si="1"/>
        <v>573906</v>
      </c>
      <c r="J11" s="19">
        <f t="shared" si="1"/>
        <v>56282</v>
      </c>
      <c r="K11" s="20">
        <f t="shared" si="1"/>
        <v>26006</v>
      </c>
      <c r="L11" s="10">
        <f t="shared" si="1"/>
        <v>2069719</v>
      </c>
    </row>
    <row r="12" spans="2:12" ht="15" customHeight="1">
      <c r="B12" s="3" t="s">
        <v>11</v>
      </c>
      <c r="C12" s="4">
        <f>SUM(D12:K12)</f>
        <v>3849642</v>
      </c>
      <c r="D12" s="21">
        <v>933409</v>
      </c>
      <c r="E12" s="22">
        <v>392665</v>
      </c>
      <c r="F12" s="22">
        <v>2262151</v>
      </c>
      <c r="G12" s="22">
        <v>6961</v>
      </c>
      <c r="H12" s="22">
        <v>33177</v>
      </c>
      <c r="I12" s="22">
        <v>159012</v>
      </c>
      <c r="J12" s="22">
        <v>50690</v>
      </c>
      <c r="K12" s="23">
        <v>11577</v>
      </c>
      <c r="L12" s="4">
        <v>603279</v>
      </c>
    </row>
    <row r="13" spans="2:12" ht="15" customHeight="1">
      <c r="B13" s="3" t="s">
        <v>12</v>
      </c>
      <c r="C13" s="4">
        <f>SUM(D13:K13)</f>
        <v>3605211</v>
      </c>
      <c r="D13" s="21">
        <v>1238018</v>
      </c>
      <c r="E13" s="22">
        <v>304240</v>
      </c>
      <c r="F13" s="22">
        <v>1748799</v>
      </c>
      <c r="G13" s="22">
        <v>65657</v>
      </c>
      <c r="H13" s="22">
        <v>38001</v>
      </c>
      <c r="I13" s="22">
        <v>198649</v>
      </c>
      <c r="J13" s="22">
        <v>5592</v>
      </c>
      <c r="K13" s="23">
        <v>6255</v>
      </c>
      <c r="L13" s="4">
        <v>703683</v>
      </c>
    </row>
    <row r="14" spans="2:12" ht="15" customHeight="1">
      <c r="B14" s="3" t="s">
        <v>13</v>
      </c>
      <c r="C14" s="4">
        <f>SUM(D14:K14)</f>
        <v>2611362</v>
      </c>
      <c r="D14" s="21">
        <v>912986</v>
      </c>
      <c r="E14" s="22">
        <v>195501</v>
      </c>
      <c r="F14" s="22">
        <v>1306150</v>
      </c>
      <c r="G14" s="22">
        <v>18374</v>
      </c>
      <c r="H14" s="22">
        <v>29527</v>
      </c>
      <c r="I14" s="22">
        <v>142979</v>
      </c>
      <c r="J14" s="22">
        <v>0</v>
      </c>
      <c r="K14" s="23">
        <v>5845</v>
      </c>
      <c r="L14" s="4">
        <v>488308</v>
      </c>
    </row>
    <row r="15" spans="2:12" ht="15" customHeight="1">
      <c r="B15" s="5" t="s">
        <v>14</v>
      </c>
      <c r="C15" s="4">
        <f>SUM(D15:K15)</f>
        <v>1513911</v>
      </c>
      <c r="D15" s="21">
        <v>507099</v>
      </c>
      <c r="E15" s="22">
        <v>135018</v>
      </c>
      <c r="F15" s="22">
        <v>776945</v>
      </c>
      <c r="G15" s="22">
        <v>14</v>
      </c>
      <c r="H15" s="22">
        <v>19240</v>
      </c>
      <c r="I15" s="22">
        <v>73266</v>
      </c>
      <c r="J15" s="22">
        <v>0</v>
      </c>
      <c r="K15" s="23">
        <v>2329</v>
      </c>
      <c r="L15" s="4">
        <v>274449</v>
      </c>
    </row>
    <row r="16" spans="2:12" ht="15" customHeight="1">
      <c r="B16" s="9" t="s">
        <v>18</v>
      </c>
      <c r="C16" s="10">
        <f>SUM(C17:C20)</f>
        <v>11410189</v>
      </c>
      <c r="D16" s="18">
        <f aca="true" t="shared" si="2" ref="D16:L16">SUM(D17:D20)</f>
        <v>3396750</v>
      </c>
      <c r="E16" s="19">
        <f t="shared" si="2"/>
        <v>1147498</v>
      </c>
      <c r="F16" s="19">
        <f t="shared" si="2"/>
        <v>5957065</v>
      </c>
      <c r="G16" s="19">
        <f t="shared" si="2"/>
        <v>89932</v>
      </c>
      <c r="H16" s="19">
        <f t="shared" si="2"/>
        <v>127057</v>
      </c>
      <c r="I16" s="19">
        <f t="shared" si="2"/>
        <v>567070</v>
      </c>
      <c r="J16" s="19">
        <f t="shared" si="2"/>
        <v>103009</v>
      </c>
      <c r="K16" s="20">
        <f t="shared" si="2"/>
        <v>21808</v>
      </c>
      <c r="L16" s="10">
        <f t="shared" si="2"/>
        <v>2225012</v>
      </c>
    </row>
    <row r="17" spans="2:12" ht="15" customHeight="1">
      <c r="B17" s="3" t="s">
        <v>11</v>
      </c>
      <c r="C17" s="4">
        <f>SUM(D17:K17)</f>
        <v>3787723</v>
      </c>
      <c r="D17" s="24">
        <v>881405</v>
      </c>
      <c r="E17" s="25">
        <v>413592</v>
      </c>
      <c r="F17" s="25">
        <v>2232519</v>
      </c>
      <c r="G17" s="25">
        <v>7514</v>
      </c>
      <c r="H17" s="25">
        <v>34552</v>
      </c>
      <c r="I17" s="25">
        <v>156790</v>
      </c>
      <c r="J17" s="25">
        <v>51241</v>
      </c>
      <c r="K17" s="26">
        <v>10110</v>
      </c>
      <c r="L17" s="6">
        <v>639191</v>
      </c>
    </row>
    <row r="18" spans="2:12" ht="15" customHeight="1">
      <c r="B18" s="3" t="s">
        <v>12</v>
      </c>
      <c r="C18" s="4">
        <f>SUM(D18:K18)</f>
        <v>3576004</v>
      </c>
      <c r="D18" s="24">
        <v>1158418</v>
      </c>
      <c r="E18" s="25">
        <v>346379</v>
      </c>
      <c r="F18" s="25">
        <v>1711929</v>
      </c>
      <c r="G18" s="25">
        <v>64011</v>
      </c>
      <c r="H18" s="25">
        <v>40931</v>
      </c>
      <c r="I18" s="25">
        <v>198544</v>
      </c>
      <c r="J18" s="25">
        <v>51768</v>
      </c>
      <c r="K18" s="26">
        <v>4024</v>
      </c>
      <c r="L18" s="6">
        <v>760702</v>
      </c>
    </row>
    <row r="19" spans="2:12" ht="15" customHeight="1">
      <c r="B19" s="3" t="s">
        <v>13</v>
      </c>
      <c r="C19" s="4">
        <f>SUM(D19:K19)</f>
        <v>2513795</v>
      </c>
      <c r="D19" s="24">
        <v>864824</v>
      </c>
      <c r="E19" s="25">
        <v>197032</v>
      </c>
      <c r="F19" s="25">
        <v>1255415</v>
      </c>
      <c r="G19" s="25">
        <v>18392</v>
      </c>
      <c r="H19" s="25">
        <v>31091</v>
      </c>
      <c r="I19" s="25">
        <v>141561</v>
      </c>
      <c r="J19" s="25">
        <v>0</v>
      </c>
      <c r="K19" s="26">
        <v>5480</v>
      </c>
      <c r="L19" s="6">
        <v>524570</v>
      </c>
    </row>
    <row r="20" spans="2:12" ht="15" customHeight="1">
      <c r="B20" s="5" t="s">
        <v>14</v>
      </c>
      <c r="C20" s="4">
        <f>SUM(D20:K20)</f>
        <v>1532667</v>
      </c>
      <c r="D20" s="24">
        <v>492103</v>
      </c>
      <c r="E20" s="25">
        <v>190495</v>
      </c>
      <c r="F20" s="25">
        <v>757202</v>
      </c>
      <c r="G20" s="25">
        <v>15</v>
      </c>
      <c r="H20" s="25">
        <v>20483</v>
      </c>
      <c r="I20" s="25">
        <v>70175</v>
      </c>
      <c r="J20" s="25">
        <v>0</v>
      </c>
      <c r="K20" s="26">
        <v>2194</v>
      </c>
      <c r="L20" s="6">
        <v>300549</v>
      </c>
    </row>
    <row r="21" spans="2:12" ht="15" customHeight="1">
      <c r="B21" s="9" t="s">
        <v>19</v>
      </c>
      <c r="C21" s="10">
        <f>SUM(C22:C25)</f>
        <v>11644800</v>
      </c>
      <c r="D21" s="18">
        <f aca="true" t="shared" si="3" ref="D21:L21">SUM(D22:D25)</f>
        <v>3383397</v>
      </c>
      <c r="E21" s="19">
        <f t="shared" si="3"/>
        <v>1188147</v>
      </c>
      <c r="F21" s="19">
        <f t="shared" si="3"/>
        <v>6155767</v>
      </c>
      <c r="G21" s="19">
        <f t="shared" si="3"/>
        <v>99657</v>
      </c>
      <c r="H21" s="19">
        <f t="shared" si="3"/>
        <v>132865</v>
      </c>
      <c r="I21" s="19">
        <f t="shared" si="3"/>
        <v>558272</v>
      </c>
      <c r="J21" s="19">
        <f t="shared" si="3"/>
        <v>109105</v>
      </c>
      <c r="K21" s="20">
        <f t="shared" si="3"/>
        <v>17590</v>
      </c>
      <c r="L21" s="10">
        <f t="shared" si="3"/>
        <v>2292928</v>
      </c>
    </row>
    <row r="22" spans="2:12" ht="15" customHeight="1">
      <c r="B22" s="3" t="s">
        <v>11</v>
      </c>
      <c r="C22" s="4">
        <f>SUM(D22:K22)</f>
        <v>3801970</v>
      </c>
      <c r="D22" s="24">
        <v>861323</v>
      </c>
      <c r="E22" s="25">
        <v>417647</v>
      </c>
      <c r="F22" s="25">
        <v>2270500</v>
      </c>
      <c r="G22" s="25">
        <v>7928</v>
      </c>
      <c r="H22" s="25">
        <v>35503</v>
      </c>
      <c r="I22" s="25">
        <v>152615</v>
      </c>
      <c r="J22" s="25">
        <v>49091</v>
      </c>
      <c r="K22" s="26">
        <v>7363</v>
      </c>
      <c r="L22" s="6">
        <v>650800</v>
      </c>
    </row>
    <row r="23" spans="2:12" ht="15" customHeight="1">
      <c r="B23" s="3" t="s">
        <v>12</v>
      </c>
      <c r="C23" s="4">
        <f>SUM(D23:K23)</f>
        <v>3660698</v>
      </c>
      <c r="D23" s="24">
        <v>1158355</v>
      </c>
      <c r="E23" s="25">
        <v>351815</v>
      </c>
      <c r="F23" s="25">
        <v>1769431</v>
      </c>
      <c r="G23" s="25">
        <v>73883</v>
      </c>
      <c r="H23" s="25">
        <v>42969</v>
      </c>
      <c r="I23" s="25">
        <v>201069</v>
      </c>
      <c r="J23" s="25">
        <v>60014</v>
      </c>
      <c r="K23" s="26">
        <v>3162</v>
      </c>
      <c r="L23" s="6">
        <v>759965</v>
      </c>
    </row>
    <row r="24" spans="2:12" ht="15" customHeight="1">
      <c r="B24" s="3" t="s">
        <v>13</v>
      </c>
      <c r="C24" s="4">
        <f>SUM(D24:K24)</f>
        <v>2619291</v>
      </c>
      <c r="D24" s="24">
        <v>872779</v>
      </c>
      <c r="E24" s="25">
        <v>230011</v>
      </c>
      <c r="F24" s="25">
        <v>1324659</v>
      </c>
      <c r="G24" s="25">
        <v>17830</v>
      </c>
      <c r="H24" s="25">
        <v>32986</v>
      </c>
      <c r="I24" s="25">
        <v>135271</v>
      </c>
      <c r="J24" s="25">
        <v>0</v>
      </c>
      <c r="K24" s="26">
        <v>5755</v>
      </c>
      <c r="L24" s="6">
        <v>571509</v>
      </c>
    </row>
    <row r="25" spans="2:12" ht="15" customHeight="1">
      <c r="B25" s="5" t="s">
        <v>14</v>
      </c>
      <c r="C25" s="4">
        <f>SUM(D25:K25)</f>
        <v>1562841</v>
      </c>
      <c r="D25" s="24">
        <v>490940</v>
      </c>
      <c r="E25" s="25">
        <v>188674</v>
      </c>
      <c r="F25" s="25">
        <v>791177</v>
      </c>
      <c r="G25" s="25">
        <v>16</v>
      </c>
      <c r="H25" s="25">
        <v>21407</v>
      </c>
      <c r="I25" s="25">
        <v>69317</v>
      </c>
      <c r="J25" s="25">
        <v>0</v>
      </c>
      <c r="K25" s="26">
        <v>1310</v>
      </c>
      <c r="L25" s="6">
        <v>310654</v>
      </c>
    </row>
    <row r="26" spans="2:12" ht="15" customHeight="1">
      <c r="B26" s="9" t="s">
        <v>20</v>
      </c>
      <c r="C26" s="10">
        <f>SUM(C27:C30)</f>
        <v>11303148</v>
      </c>
      <c r="D26" s="18">
        <f aca="true" t="shared" si="4" ref="D26:L26">SUM(D27:D30)</f>
        <v>3254663</v>
      </c>
      <c r="E26" s="19">
        <f t="shared" si="4"/>
        <v>914251</v>
      </c>
      <c r="F26" s="19">
        <f t="shared" si="4"/>
        <v>6247440</v>
      </c>
      <c r="G26" s="19">
        <f t="shared" si="4"/>
        <v>92155</v>
      </c>
      <c r="H26" s="19">
        <f t="shared" si="4"/>
        <v>138632</v>
      </c>
      <c r="I26" s="19">
        <f t="shared" si="4"/>
        <v>540324</v>
      </c>
      <c r="J26" s="19">
        <f t="shared" si="4"/>
        <v>103702</v>
      </c>
      <c r="K26" s="20">
        <f t="shared" si="4"/>
        <v>11981</v>
      </c>
      <c r="L26" s="10">
        <f t="shared" si="4"/>
        <v>2336332</v>
      </c>
    </row>
    <row r="27" spans="2:12" ht="15" customHeight="1">
      <c r="B27" s="3" t="s">
        <v>11</v>
      </c>
      <c r="C27" s="4">
        <f>SUM(D27:K27)</f>
        <v>3633968</v>
      </c>
      <c r="D27" s="24">
        <v>820333</v>
      </c>
      <c r="E27" s="25">
        <v>322584</v>
      </c>
      <c r="F27" s="25">
        <v>2249172</v>
      </c>
      <c r="G27" s="25">
        <v>5982</v>
      </c>
      <c r="H27" s="25">
        <v>36695</v>
      </c>
      <c r="I27" s="25">
        <v>146892</v>
      </c>
      <c r="J27" s="25">
        <v>45269</v>
      </c>
      <c r="K27" s="26">
        <v>7041</v>
      </c>
      <c r="L27" s="6">
        <v>642148</v>
      </c>
    </row>
    <row r="28" spans="2:12" ht="15" customHeight="1">
      <c r="B28" s="3" t="s">
        <v>12</v>
      </c>
      <c r="C28" s="4">
        <f>SUM(D28:K28)</f>
        <v>3575725</v>
      </c>
      <c r="D28" s="24">
        <v>1124846</v>
      </c>
      <c r="E28" s="25">
        <v>266277</v>
      </c>
      <c r="F28" s="25">
        <v>1821125</v>
      </c>
      <c r="G28" s="25">
        <v>68388</v>
      </c>
      <c r="H28" s="25">
        <v>44424</v>
      </c>
      <c r="I28" s="25">
        <v>192032</v>
      </c>
      <c r="J28" s="25">
        <v>58433</v>
      </c>
      <c r="K28" s="26">
        <v>200</v>
      </c>
      <c r="L28" s="6">
        <v>788336</v>
      </c>
    </row>
    <row r="29" spans="2:12" ht="15" customHeight="1">
      <c r="B29" s="3" t="s">
        <v>13</v>
      </c>
      <c r="C29" s="4">
        <f>SUM(D29:K29)</f>
        <v>2586887</v>
      </c>
      <c r="D29" s="24">
        <v>839423</v>
      </c>
      <c r="E29" s="25">
        <v>187312</v>
      </c>
      <c r="F29" s="25">
        <v>1367058</v>
      </c>
      <c r="G29" s="25">
        <v>17769</v>
      </c>
      <c r="H29" s="25">
        <v>34551</v>
      </c>
      <c r="I29" s="25">
        <v>136034</v>
      </c>
      <c r="J29" s="25">
        <v>0</v>
      </c>
      <c r="K29" s="26">
        <v>4740</v>
      </c>
      <c r="L29" s="6">
        <v>587026</v>
      </c>
    </row>
    <row r="30" spans="2:12" ht="15" customHeight="1">
      <c r="B30" s="5" t="s">
        <v>14</v>
      </c>
      <c r="C30" s="4">
        <f>SUM(D30:K30)</f>
        <v>1506568</v>
      </c>
      <c r="D30" s="24">
        <v>470061</v>
      </c>
      <c r="E30" s="25">
        <v>138078</v>
      </c>
      <c r="F30" s="25">
        <v>810085</v>
      </c>
      <c r="G30" s="25">
        <v>16</v>
      </c>
      <c r="H30" s="25">
        <v>22962</v>
      </c>
      <c r="I30" s="25">
        <v>65366</v>
      </c>
      <c r="J30" s="25">
        <v>0</v>
      </c>
      <c r="K30" s="26">
        <v>0</v>
      </c>
      <c r="L30" s="6">
        <v>318822</v>
      </c>
    </row>
    <row r="31" spans="2:12" ht="15" customHeight="1">
      <c r="B31" s="9" t="s">
        <v>21</v>
      </c>
      <c r="C31" s="10">
        <f>SUM(C32:C35)</f>
        <v>10846871</v>
      </c>
      <c r="D31" s="18">
        <f aca="true" t="shared" si="5" ref="D31:L31">SUM(D32:D35)</f>
        <v>3076055</v>
      </c>
      <c r="E31" s="19">
        <f t="shared" si="5"/>
        <v>946122</v>
      </c>
      <c r="F31" s="19">
        <f t="shared" si="5"/>
        <v>5931167</v>
      </c>
      <c r="G31" s="19">
        <f t="shared" si="5"/>
        <v>96359</v>
      </c>
      <c r="H31" s="19">
        <f t="shared" si="5"/>
        <v>143807</v>
      </c>
      <c r="I31" s="19">
        <f t="shared" si="5"/>
        <v>549372</v>
      </c>
      <c r="J31" s="19">
        <f t="shared" si="5"/>
        <v>103517</v>
      </c>
      <c r="K31" s="20">
        <f t="shared" si="5"/>
        <v>472</v>
      </c>
      <c r="L31" s="10">
        <f t="shared" si="5"/>
        <v>2283455</v>
      </c>
    </row>
    <row r="32" spans="2:12" ht="15" customHeight="1">
      <c r="B32" s="3" t="s">
        <v>11</v>
      </c>
      <c r="C32" s="4">
        <f>SUM(D32:K32)</f>
        <v>3424456</v>
      </c>
      <c r="D32" s="24">
        <v>762834</v>
      </c>
      <c r="E32" s="25">
        <v>320548</v>
      </c>
      <c r="F32" s="25">
        <v>2099497</v>
      </c>
      <c r="G32" s="25">
        <v>6081</v>
      </c>
      <c r="H32" s="25">
        <v>37459</v>
      </c>
      <c r="I32" s="25">
        <v>150819</v>
      </c>
      <c r="J32" s="25">
        <v>47218</v>
      </c>
      <c r="K32" s="26">
        <v>0</v>
      </c>
      <c r="L32" s="6">
        <v>628069</v>
      </c>
    </row>
    <row r="33" spans="2:12" ht="15" customHeight="1">
      <c r="B33" s="3" t="s">
        <v>12</v>
      </c>
      <c r="C33" s="4">
        <f>SUM(D33:K33)</f>
        <v>3470311</v>
      </c>
      <c r="D33" s="24">
        <v>1080467</v>
      </c>
      <c r="E33" s="25">
        <v>291698</v>
      </c>
      <c r="F33" s="25">
        <v>1738815</v>
      </c>
      <c r="G33" s="25">
        <v>66711</v>
      </c>
      <c r="H33" s="25">
        <v>46571</v>
      </c>
      <c r="I33" s="25">
        <v>189278</v>
      </c>
      <c r="J33" s="25">
        <v>56299</v>
      </c>
      <c r="K33" s="26">
        <v>472</v>
      </c>
      <c r="L33" s="6">
        <v>767316</v>
      </c>
    </row>
    <row r="34" spans="2:12" ht="15" customHeight="1">
      <c r="B34" s="3" t="s">
        <v>13</v>
      </c>
      <c r="C34" s="4">
        <f>SUM(D34:K34)</f>
        <v>2488855</v>
      </c>
      <c r="D34" s="24">
        <v>794516</v>
      </c>
      <c r="E34" s="25">
        <v>193760</v>
      </c>
      <c r="F34" s="25">
        <v>1300721</v>
      </c>
      <c r="G34" s="25">
        <v>23550</v>
      </c>
      <c r="H34" s="25">
        <v>36512</v>
      </c>
      <c r="I34" s="25">
        <v>139796</v>
      </c>
      <c r="J34" s="25">
        <v>0</v>
      </c>
      <c r="K34" s="26">
        <v>0</v>
      </c>
      <c r="L34" s="6">
        <v>570191</v>
      </c>
    </row>
    <row r="35" spans="2:12" ht="15" customHeight="1">
      <c r="B35" s="5" t="s">
        <v>14</v>
      </c>
      <c r="C35" s="4">
        <f>SUM(D35:K35)</f>
        <v>1463249</v>
      </c>
      <c r="D35" s="24">
        <v>438238</v>
      </c>
      <c r="E35" s="25">
        <v>140116</v>
      </c>
      <c r="F35" s="25">
        <v>792134</v>
      </c>
      <c r="G35" s="25">
        <v>17</v>
      </c>
      <c r="H35" s="25">
        <v>23265</v>
      </c>
      <c r="I35" s="25">
        <v>69479</v>
      </c>
      <c r="J35" s="25">
        <v>0</v>
      </c>
      <c r="K35" s="26">
        <v>0</v>
      </c>
      <c r="L35" s="6">
        <v>317879</v>
      </c>
    </row>
    <row r="36" spans="2:12" ht="15" customHeight="1">
      <c r="B36" s="9" t="s">
        <v>22</v>
      </c>
      <c r="C36" s="10">
        <f>SUM(C37:C40)</f>
        <v>11234737</v>
      </c>
      <c r="D36" s="18">
        <f aca="true" t="shared" si="6" ref="D36:L36">SUM(D37:D40)</f>
        <v>3048043</v>
      </c>
      <c r="E36" s="19">
        <f t="shared" si="6"/>
        <v>1206204</v>
      </c>
      <c r="F36" s="19">
        <f t="shared" si="6"/>
        <v>6065977</v>
      </c>
      <c r="G36" s="19">
        <f t="shared" si="6"/>
        <v>98639</v>
      </c>
      <c r="H36" s="19">
        <f t="shared" si="6"/>
        <v>150330</v>
      </c>
      <c r="I36" s="19">
        <f t="shared" si="6"/>
        <v>573409</v>
      </c>
      <c r="J36" s="19">
        <f t="shared" si="6"/>
        <v>92135</v>
      </c>
      <c r="K36" s="20">
        <f t="shared" si="6"/>
        <v>0</v>
      </c>
      <c r="L36" s="10">
        <f t="shared" si="6"/>
        <v>2335698</v>
      </c>
    </row>
    <row r="37" spans="2:12" ht="15" customHeight="1">
      <c r="B37" s="3" t="s">
        <v>11</v>
      </c>
      <c r="C37" s="4">
        <f>SUM(D37:K37)</f>
        <v>3593108</v>
      </c>
      <c r="D37" s="24">
        <v>742400</v>
      </c>
      <c r="E37" s="25">
        <v>497229</v>
      </c>
      <c r="F37" s="25">
        <v>2112104</v>
      </c>
      <c r="G37" s="25">
        <v>7727</v>
      </c>
      <c r="H37" s="25">
        <v>38778</v>
      </c>
      <c r="I37" s="25">
        <v>150629</v>
      </c>
      <c r="J37" s="25">
        <v>44241</v>
      </c>
      <c r="K37" s="26">
        <v>0</v>
      </c>
      <c r="L37" s="6">
        <v>629782</v>
      </c>
    </row>
    <row r="38" spans="2:12" ht="15" customHeight="1">
      <c r="B38" s="3" t="s">
        <v>12</v>
      </c>
      <c r="C38" s="4">
        <f>SUM(D38:K38)</f>
        <v>3551912</v>
      </c>
      <c r="D38" s="24">
        <v>1069928</v>
      </c>
      <c r="E38" s="25">
        <v>330292</v>
      </c>
      <c r="F38" s="25">
        <v>1788963</v>
      </c>
      <c r="G38" s="25">
        <v>65904</v>
      </c>
      <c r="H38" s="25">
        <v>49165</v>
      </c>
      <c r="I38" s="25">
        <v>199766</v>
      </c>
      <c r="J38" s="25">
        <v>47894</v>
      </c>
      <c r="K38" s="26">
        <v>0</v>
      </c>
      <c r="L38" s="6">
        <v>778521</v>
      </c>
    </row>
    <row r="39" spans="2:12" ht="15" customHeight="1">
      <c r="B39" s="3" t="s">
        <v>13</v>
      </c>
      <c r="C39" s="4">
        <f>SUM(D39:K39)</f>
        <v>2617443</v>
      </c>
      <c r="D39" s="24">
        <v>805193</v>
      </c>
      <c r="E39" s="25">
        <v>251794</v>
      </c>
      <c r="F39" s="25">
        <v>1348836</v>
      </c>
      <c r="G39" s="25">
        <v>24787</v>
      </c>
      <c r="H39" s="25">
        <v>37889</v>
      </c>
      <c r="I39" s="25">
        <v>148944</v>
      </c>
      <c r="J39" s="25">
        <v>0</v>
      </c>
      <c r="K39" s="26">
        <v>0</v>
      </c>
      <c r="L39" s="6">
        <v>599764</v>
      </c>
    </row>
    <row r="40" spans="2:12" ht="15" customHeight="1">
      <c r="B40" s="5" t="s">
        <v>14</v>
      </c>
      <c r="C40" s="4">
        <f>SUM(D40:K40)</f>
        <v>1472274</v>
      </c>
      <c r="D40" s="24">
        <v>430522</v>
      </c>
      <c r="E40" s="25">
        <v>126889</v>
      </c>
      <c r="F40" s="25">
        <v>816074</v>
      </c>
      <c r="G40" s="25">
        <v>221</v>
      </c>
      <c r="H40" s="25">
        <v>24498</v>
      </c>
      <c r="I40" s="25">
        <v>74070</v>
      </c>
      <c r="J40" s="25">
        <v>0</v>
      </c>
      <c r="K40" s="26">
        <v>0</v>
      </c>
      <c r="L40" s="6">
        <v>327631</v>
      </c>
    </row>
    <row r="41" spans="2:12" s="8" customFormat="1" ht="15" customHeight="1">
      <c r="B41" s="9" t="s">
        <v>15</v>
      </c>
      <c r="C41" s="10">
        <f>SUM(C42:C46)</f>
        <v>11469418</v>
      </c>
      <c r="D41" s="18">
        <f>SUM(D42:D46)</f>
        <v>3187249</v>
      </c>
      <c r="E41" s="19">
        <f aca="true" t="shared" si="7" ref="E41:K41">SUM(E42:E46)</f>
        <v>1299955</v>
      </c>
      <c r="F41" s="19">
        <f t="shared" si="7"/>
        <v>6027334</v>
      </c>
      <c r="G41" s="19">
        <f t="shared" si="7"/>
        <v>172052</v>
      </c>
      <c r="H41" s="19">
        <f t="shared" si="7"/>
        <v>156224</v>
      </c>
      <c r="I41" s="19">
        <f t="shared" si="7"/>
        <v>544196</v>
      </c>
      <c r="J41" s="19">
        <f t="shared" si="7"/>
        <v>82408</v>
      </c>
      <c r="K41" s="20">
        <f t="shared" si="7"/>
        <v>0</v>
      </c>
      <c r="L41" s="10">
        <f>SUM(L42:L46)</f>
        <v>2362629</v>
      </c>
    </row>
    <row r="42" spans="2:12" s="15" customFormat="1" ht="15" customHeight="1">
      <c r="B42" s="3" t="s">
        <v>11</v>
      </c>
      <c r="C42" s="4">
        <f aca="true" t="shared" si="8" ref="C42:C48">SUM(D42:K42)</f>
        <v>3546785</v>
      </c>
      <c r="D42" s="24">
        <v>677348</v>
      </c>
      <c r="E42" s="25">
        <v>566615</v>
      </c>
      <c r="F42" s="25">
        <v>1990566</v>
      </c>
      <c r="G42" s="25">
        <v>95525</v>
      </c>
      <c r="H42" s="25">
        <v>39378</v>
      </c>
      <c r="I42" s="25">
        <v>137308</v>
      </c>
      <c r="J42" s="25">
        <v>40045</v>
      </c>
      <c r="K42" s="26">
        <v>0</v>
      </c>
      <c r="L42" s="6">
        <v>630000</v>
      </c>
    </row>
    <row r="43" spans="2:12" s="15" customFormat="1" ht="15" customHeight="1">
      <c r="B43" s="3" t="s">
        <v>12</v>
      </c>
      <c r="C43" s="4">
        <f t="shared" si="8"/>
        <v>3479320</v>
      </c>
      <c r="D43" s="24">
        <v>1009499</v>
      </c>
      <c r="E43" s="25">
        <v>367358</v>
      </c>
      <c r="F43" s="25">
        <v>1797430</v>
      </c>
      <c r="G43" s="25">
        <v>57725</v>
      </c>
      <c r="H43" s="25">
        <v>51544</v>
      </c>
      <c r="I43" s="25">
        <v>157154</v>
      </c>
      <c r="J43" s="25">
        <v>38610</v>
      </c>
      <c r="K43" s="26">
        <v>0</v>
      </c>
      <c r="L43" s="6">
        <v>779033</v>
      </c>
    </row>
    <row r="44" spans="2:12" s="15" customFormat="1" ht="15" customHeight="1">
      <c r="B44" s="3" t="s">
        <v>13</v>
      </c>
      <c r="C44" s="4">
        <f t="shared" si="8"/>
        <v>2544299</v>
      </c>
      <c r="D44" s="24">
        <v>752320</v>
      </c>
      <c r="E44" s="25">
        <v>231653</v>
      </c>
      <c r="F44" s="25">
        <v>1365950</v>
      </c>
      <c r="G44" s="25">
        <v>18634</v>
      </c>
      <c r="H44" s="25">
        <v>39363</v>
      </c>
      <c r="I44" s="25">
        <v>136379</v>
      </c>
      <c r="J44" s="25">
        <v>0</v>
      </c>
      <c r="K44" s="26">
        <v>0</v>
      </c>
      <c r="L44" s="6">
        <v>600410</v>
      </c>
    </row>
    <row r="45" spans="2:12" s="15" customFormat="1" ht="15" customHeight="1">
      <c r="B45" s="3" t="s">
        <v>14</v>
      </c>
      <c r="C45" s="4">
        <f t="shared" si="8"/>
        <v>1426516</v>
      </c>
      <c r="D45" s="24">
        <v>389701</v>
      </c>
      <c r="E45" s="25">
        <v>118323</v>
      </c>
      <c r="F45" s="25">
        <v>818692</v>
      </c>
      <c r="G45" s="25">
        <v>168</v>
      </c>
      <c r="H45" s="25">
        <v>24916</v>
      </c>
      <c r="I45" s="25">
        <v>74716</v>
      </c>
      <c r="J45" s="25">
        <v>0</v>
      </c>
      <c r="K45" s="26">
        <v>0</v>
      </c>
      <c r="L45" s="6">
        <v>318938</v>
      </c>
    </row>
    <row r="46" spans="2:12" s="15" customFormat="1" ht="15" customHeight="1">
      <c r="B46" s="16" t="s">
        <v>26</v>
      </c>
      <c r="C46" s="7">
        <f t="shared" si="8"/>
        <v>472498</v>
      </c>
      <c r="D46" s="27">
        <v>358381</v>
      </c>
      <c r="E46" s="28">
        <v>16006</v>
      </c>
      <c r="F46" s="28">
        <v>54696</v>
      </c>
      <c r="G46" s="28">
        <v>0</v>
      </c>
      <c r="H46" s="28">
        <v>1023</v>
      </c>
      <c r="I46" s="28">
        <v>38639</v>
      </c>
      <c r="J46" s="28">
        <v>3753</v>
      </c>
      <c r="K46" s="29">
        <v>0</v>
      </c>
      <c r="L46" s="17">
        <v>34248</v>
      </c>
    </row>
    <row r="47" spans="2:12" s="8" customFormat="1" ht="15" customHeight="1">
      <c r="B47" s="33" t="s">
        <v>31</v>
      </c>
      <c r="C47" s="34">
        <f t="shared" si="8"/>
        <v>11738975</v>
      </c>
      <c r="D47" s="35">
        <v>3493449</v>
      </c>
      <c r="E47" s="36">
        <v>1338582</v>
      </c>
      <c r="F47" s="36">
        <v>5926621</v>
      </c>
      <c r="G47" s="36">
        <v>168096</v>
      </c>
      <c r="H47" s="36">
        <v>163735</v>
      </c>
      <c r="I47" s="36">
        <v>559927</v>
      </c>
      <c r="J47" s="36">
        <v>88565</v>
      </c>
      <c r="K47" s="37">
        <v>0</v>
      </c>
      <c r="L47" s="34">
        <v>2378280</v>
      </c>
    </row>
    <row r="48" spans="2:12" s="8" customFormat="1" ht="15" customHeight="1">
      <c r="B48" s="33" t="s">
        <v>32</v>
      </c>
      <c r="C48" s="34">
        <f t="shared" si="8"/>
        <v>13056497</v>
      </c>
      <c r="D48" s="35">
        <v>4572205</v>
      </c>
      <c r="E48" s="36">
        <v>1370042</v>
      </c>
      <c r="F48" s="36">
        <v>6156783</v>
      </c>
      <c r="G48" s="36">
        <v>145417</v>
      </c>
      <c r="H48" s="36">
        <v>170759</v>
      </c>
      <c r="I48" s="36">
        <v>557598</v>
      </c>
      <c r="J48" s="36">
        <v>83693</v>
      </c>
      <c r="K48" s="37">
        <v>0</v>
      </c>
      <c r="L48" s="34">
        <v>2432996</v>
      </c>
    </row>
    <row r="49" spans="2:12" s="8" customFormat="1" ht="15" customHeight="1">
      <c r="B49" s="33" t="s">
        <v>33</v>
      </c>
      <c r="C49" s="34">
        <f>SUM(D49:K49)</f>
        <v>13304817</v>
      </c>
      <c r="D49" s="35">
        <v>4647641</v>
      </c>
      <c r="E49" s="36">
        <v>1349882</v>
      </c>
      <c r="F49" s="36">
        <v>6368686</v>
      </c>
      <c r="G49" s="36">
        <v>139189</v>
      </c>
      <c r="H49" s="36">
        <v>175409</v>
      </c>
      <c r="I49" s="36">
        <v>532995</v>
      </c>
      <c r="J49" s="36">
        <v>91015</v>
      </c>
      <c r="K49" s="37">
        <v>0</v>
      </c>
      <c r="L49" s="34">
        <v>1806025</v>
      </c>
    </row>
    <row r="50" spans="2:12" s="8" customFormat="1" ht="15" customHeight="1">
      <c r="B50" s="33" t="s">
        <v>34</v>
      </c>
      <c r="C50" s="34">
        <f>SUM(D50:K50)</f>
        <v>12415418</v>
      </c>
      <c r="D50" s="35">
        <v>4548732</v>
      </c>
      <c r="E50" s="36">
        <v>782125</v>
      </c>
      <c r="F50" s="36">
        <v>6170895</v>
      </c>
      <c r="G50" s="36">
        <v>138437</v>
      </c>
      <c r="H50" s="36">
        <v>180453</v>
      </c>
      <c r="I50" s="36">
        <v>504530</v>
      </c>
      <c r="J50" s="36">
        <v>90246</v>
      </c>
      <c r="K50" s="37">
        <v>0</v>
      </c>
      <c r="L50" s="34">
        <v>1773563</v>
      </c>
    </row>
    <row r="51" spans="2:12" s="8" customFormat="1" ht="15" customHeight="1">
      <c r="B51" s="33" t="s">
        <v>35</v>
      </c>
      <c r="C51" s="34">
        <f>SUM(D51:K51)</f>
        <v>12113247</v>
      </c>
      <c r="D51" s="35">
        <v>4060142</v>
      </c>
      <c r="E51" s="36">
        <v>1063834</v>
      </c>
      <c r="F51" s="36">
        <v>6068501</v>
      </c>
      <c r="G51" s="36">
        <v>136973</v>
      </c>
      <c r="H51" s="36">
        <v>183716</v>
      </c>
      <c r="I51" s="36">
        <v>513762</v>
      </c>
      <c r="J51" s="36">
        <v>86319</v>
      </c>
      <c r="K51" s="37">
        <v>0</v>
      </c>
      <c r="L51" s="34">
        <v>1678992</v>
      </c>
    </row>
    <row r="52" spans="2:12" s="8" customFormat="1" ht="15" customHeight="1">
      <c r="B52" s="33" t="s">
        <v>36</v>
      </c>
      <c r="C52" s="34">
        <f>SUM(D52:K52)</f>
        <v>12078139</v>
      </c>
      <c r="D52" s="35">
        <v>4065730</v>
      </c>
      <c r="E52" s="36">
        <v>965716</v>
      </c>
      <c r="F52" s="36">
        <v>6037074</v>
      </c>
      <c r="G52" s="36">
        <v>131314</v>
      </c>
      <c r="H52" s="36">
        <v>188592</v>
      </c>
      <c r="I52" s="36">
        <v>602114</v>
      </c>
      <c r="J52" s="36">
        <v>87599</v>
      </c>
      <c r="K52" s="37">
        <v>0</v>
      </c>
      <c r="L52" s="34">
        <v>1705995</v>
      </c>
    </row>
    <row r="53" spans="2:12" s="8" customFormat="1" ht="15" customHeight="1">
      <c r="B53" s="33" t="s">
        <v>37</v>
      </c>
      <c r="C53" s="34">
        <f>SUM(D53:K53)</f>
        <v>11960848</v>
      </c>
      <c r="D53" s="35">
        <v>4376967</v>
      </c>
      <c r="E53" s="36">
        <v>994027</v>
      </c>
      <c r="F53" s="36">
        <v>5624589</v>
      </c>
      <c r="G53" s="36">
        <v>94847</v>
      </c>
      <c r="H53" s="36">
        <v>192583</v>
      </c>
      <c r="I53" s="36">
        <v>589410</v>
      </c>
      <c r="J53" s="36">
        <v>88425</v>
      </c>
      <c r="K53" s="37">
        <v>0</v>
      </c>
      <c r="L53" s="34">
        <v>2058068</v>
      </c>
    </row>
    <row r="54" ht="15" customHeight="1">
      <c r="L54" s="14" t="s">
        <v>27</v>
      </c>
    </row>
  </sheetData>
  <sheetProtection/>
  <mergeCells count="9">
    <mergeCell ref="L3:L5"/>
    <mergeCell ref="B3:B5"/>
    <mergeCell ref="D4:E4"/>
    <mergeCell ref="F4:G4"/>
    <mergeCell ref="H4:H5"/>
    <mergeCell ref="I4:I5"/>
    <mergeCell ref="J4:J5"/>
    <mergeCell ref="C3:C5"/>
    <mergeCell ref="D3:K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&amp;C-152-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2014-04-04T10:36:27Z</cp:lastPrinted>
  <dcterms:created xsi:type="dcterms:W3CDTF">2007-02-07T23:54:13Z</dcterms:created>
  <dcterms:modified xsi:type="dcterms:W3CDTF">2014-04-04T10:36:28Z</dcterms:modified>
  <cp:category/>
  <cp:version/>
  <cp:contentType/>
  <cp:contentStatus/>
</cp:coreProperties>
</file>