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230" windowWidth="17610" windowHeight="4170" activeTab="0"/>
  </bookViews>
  <sheets>
    <sheet name="S-1" sheetId="1" r:id="rId1"/>
    <sheet name="Sheet1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<sst xmlns="http://schemas.openxmlformats.org/spreadsheetml/2006/main" count="67" uniqueCount="35">
  <si>
    <t>区          分</t>
  </si>
  <si>
    <t>都市計画区域</t>
  </si>
  <si>
    <t>都市計画区域人口</t>
  </si>
  <si>
    <t>用途地域人口</t>
  </si>
  <si>
    <t>第１種低層住居専用地域</t>
  </si>
  <si>
    <t>行政区域人口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</si>
  <si>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</si>
  <si>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</si>
  <si>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</si>
  <si>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</si>
  <si>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</si>
  <si>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</si>
  <si>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</si>
  <si>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</si>
  <si>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</si>
  <si>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</si>
  <si>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</si>
  <si>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坂井町</t>
  </si>
  <si>
    <t>S-1．都市計画用途区域</t>
  </si>
  <si>
    <t>用途区域</t>
  </si>
  <si>
    <t>三国町</t>
  </si>
  <si>
    <t>丸岡町</t>
  </si>
  <si>
    <t>春江町</t>
  </si>
  <si>
    <t>資料：都市計画課</t>
  </si>
  <si>
    <t xml:space="preserve"> 単位：ｈａ、人</t>
  </si>
  <si>
    <t>平成18年</t>
  </si>
  <si>
    <t>合  計</t>
  </si>
  <si>
    <t>平成19年</t>
  </si>
  <si>
    <t>平成20年</t>
  </si>
  <si>
    <t>平成21年</t>
  </si>
  <si>
    <r>
      <t>各年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</si>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</sst>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60" applyFont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10" xfId="60" applyFont="1" applyBorder="1" applyAlignment="1">
      <alignment horizontal="center" vertical="center"/>
      <protection/>
    </xf>
    <xf numFmtId="177" fontId="4" fillId="0" borderId="10" xfId="60" applyNumberFormat="1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177" fontId="4" fillId="0" borderId="11" xfId="60" applyNumberFormat="1" applyFont="1" applyBorder="1" applyAlignment="1">
      <alignment vertical="center"/>
      <protection/>
    </xf>
    <xf numFmtId="0" fontId="4" fillId="0" borderId="12" xfId="60" applyFont="1" applyBorder="1" applyAlignment="1">
      <alignment horizontal="center"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38" fontId="4" fillId="0" borderId="13" xfId="48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15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7" xfId="60" applyNumberFormat="1" applyFont="1" applyBorder="1" applyAlignment="1">
      <alignment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22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vertical="center"/>
      <protection/>
    </xf>
    <xf numFmtId="176" fontId="4" fillId="0" borderId="16" xfId="60" applyNumberFormat="1" applyFont="1" applyBorder="1" applyAlignment="1">
      <alignment horizontal="right" vertical="center"/>
      <protection/>
    </xf>
    <xf numFmtId="0" fontId="7" fillId="0" borderId="23" xfId="60" applyFont="1" applyBorder="1" applyAlignment="1">
      <alignment horizontal="center" vertical="center"/>
      <protection/>
    </xf>
    <xf numFmtId="177" fontId="7" fillId="0" borderId="24" xfId="60" applyNumberFormat="1" applyFont="1" applyBorder="1" applyAlignment="1">
      <alignment vertical="center"/>
      <protection/>
    </xf>
    <xf numFmtId="177" fontId="7" fillId="0" borderId="25" xfId="60" applyNumberFormat="1" applyFont="1" applyBorder="1" applyAlignment="1">
      <alignment vertical="center"/>
      <protection/>
    </xf>
    <xf numFmtId="177" fontId="7" fillId="0" borderId="26" xfId="60" applyNumberFormat="1" applyFont="1" applyBorder="1" applyAlignment="1">
      <alignment vertical="center"/>
      <protection/>
    </xf>
    <xf numFmtId="177" fontId="7" fillId="0" borderId="27" xfId="60" applyNumberFormat="1" applyFont="1" applyBorder="1" applyAlignment="1">
      <alignment vertical="center"/>
      <protection/>
    </xf>
    <xf numFmtId="176" fontId="7" fillId="0" borderId="24" xfId="60" applyNumberFormat="1" applyFont="1" applyBorder="1" applyAlignment="1">
      <alignment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0" xfId="60" applyFont="1" applyAlignment="1">
      <alignment horizontal="right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177" fontId="4" fillId="0" borderId="24" xfId="60" applyNumberFormat="1" applyFont="1" applyBorder="1" applyAlignment="1">
      <alignment vertical="center"/>
      <protection/>
    </xf>
    <xf numFmtId="177" fontId="4" fillId="0" borderId="25" xfId="60" applyNumberFormat="1" applyFont="1" applyBorder="1" applyAlignment="1">
      <alignment vertical="center"/>
      <protection/>
    </xf>
    <xf numFmtId="177" fontId="4" fillId="0" borderId="26" xfId="60" applyNumberFormat="1" applyFont="1" applyBorder="1" applyAlignment="1">
      <alignment vertical="center"/>
      <protection/>
    </xf>
    <xf numFmtId="177" fontId="4" fillId="0" borderId="27" xfId="60" applyNumberFormat="1" applyFont="1" applyBorder="1" applyAlignment="1">
      <alignment vertical="center"/>
      <protection/>
    </xf>
    <xf numFmtId="38" fontId="4" fillId="0" borderId="24" xfId="48" applyFont="1" applyBorder="1" applyAlignment="1">
      <alignment vertical="center"/>
    </xf>
    <xf numFmtId="0" fontId="4" fillId="0" borderId="29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6" fontId="4" fillId="0" borderId="24" xfId="60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76" fontId="4" fillId="0" borderId="19" xfId="60" applyNumberFormat="1" applyFont="1" applyBorder="1" applyAlignment="1">
      <alignment vertical="center"/>
      <protection/>
    </xf>
    <xf numFmtId="176" fontId="4" fillId="0" borderId="20" xfId="60" applyNumberFormat="1" applyFont="1" applyBorder="1" applyAlignment="1">
      <alignment vertical="center"/>
      <protection/>
    </xf>
    <xf numFmtId="177" fontId="4" fillId="0" borderId="31" xfId="60" applyNumberFormat="1" applyFont="1" applyBorder="1" applyAlignment="1">
      <alignment vertical="center"/>
      <protection/>
    </xf>
    <xf numFmtId="176" fontId="4" fillId="0" borderId="21" xfId="60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28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showGridLines="0" tabSelected="1" zoomScalePageLayoutView="0" workbookViewId="0" topLeftCell="A1">
      <selection activeCell="AS11" sqref="AS11"/>
    </sheetView>
  </sheetViews>
  <sheetFormatPr defaultColWidth="9.00390625" defaultRowHeight="13.5"/>
  <cols>
    <col min="1" max="2" width="3.625" style="0" customWidth="1"/>
    <col min="3" max="3" width="20.625" style="0" customWidth="1"/>
    <col min="4" max="13" width="10.625" style="0" hidden="1" customWidth="1"/>
    <col min="14" max="14" width="10.625" style="48" hidden="1" customWidth="1"/>
    <col min="15" max="18" width="8.125" style="0" hidden="1" customWidth="1"/>
    <col min="19" max="19" width="10.50390625" style="48" hidden="1" customWidth="1"/>
    <col min="20" max="23" width="8.125" style="0" hidden="1" customWidth="1"/>
    <col min="24" max="24" width="10.625" style="48" hidden="1" customWidth="1"/>
    <col min="25" max="28" width="8.125" style="0" hidden="1" customWidth="1"/>
    <col min="29" max="29" width="10.625" style="5" customWidth="1"/>
    <col min="30" max="33" width="8.125" style="0" hidden="1" customWidth="1"/>
    <col min="34" max="34" width="10.625" style="5" customWidth="1"/>
    <col min="35" max="38" width="8.125" style="0" hidden="1" customWidth="1"/>
    <col min="39" max="39" width="10.625" style="5" customWidth="1"/>
    <col min="40" max="43" width="8.125" style="0" customWidth="1"/>
  </cols>
  <sheetData>
    <row r="1" spans="1:24" ht="30" customHeight="1">
      <c r="A1" s="3" t="s">
        <v>18</v>
      </c>
      <c r="B1" s="3"/>
      <c r="N1" s="46"/>
      <c r="S1" s="53"/>
      <c r="X1" s="53"/>
    </row>
    <row r="2" spans="2:43" s="2" customFormat="1" ht="18" customHeight="1">
      <c r="B2" s="4" t="s">
        <v>30</v>
      </c>
      <c r="C2" s="1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  <c r="O2" s="1"/>
      <c r="P2" s="1"/>
      <c r="Q2" s="1"/>
      <c r="R2" s="35" t="s">
        <v>24</v>
      </c>
      <c r="S2" s="1"/>
      <c r="T2" s="1"/>
      <c r="U2" s="1"/>
      <c r="V2" s="1"/>
      <c r="W2" s="35"/>
      <c r="X2" s="1"/>
      <c r="Y2" s="1"/>
      <c r="Z2" s="1"/>
      <c r="AA2" s="1"/>
      <c r="AB2" s="35"/>
      <c r="AC2" s="6"/>
      <c r="AD2" s="1"/>
      <c r="AE2" s="1"/>
      <c r="AF2" s="1"/>
      <c r="AG2" s="35"/>
      <c r="AH2" s="6"/>
      <c r="AI2" s="1"/>
      <c r="AJ2" s="1"/>
      <c r="AK2" s="1"/>
      <c r="AL2" s="35"/>
      <c r="AM2" s="6"/>
      <c r="AN2" s="1"/>
      <c r="AO2" s="1"/>
      <c r="AP2" s="1"/>
      <c r="AQ2" s="35" t="s">
        <v>24</v>
      </c>
    </row>
    <row r="3" spans="2:43" s="2" customFormat="1" ht="18" customHeight="1">
      <c r="B3" s="54" t="s">
        <v>0</v>
      </c>
      <c r="C3" s="56"/>
      <c r="D3" s="36" t="s">
        <v>25</v>
      </c>
      <c r="E3" s="44"/>
      <c r="F3" s="44"/>
      <c r="G3" s="44"/>
      <c r="H3" s="43"/>
      <c r="I3" s="36" t="s">
        <v>27</v>
      </c>
      <c r="J3" s="44"/>
      <c r="K3" s="44"/>
      <c r="L3" s="44"/>
      <c r="M3" s="43"/>
      <c r="N3" s="54" t="s">
        <v>28</v>
      </c>
      <c r="O3" s="55"/>
      <c r="P3" s="55"/>
      <c r="Q3" s="55"/>
      <c r="R3" s="56"/>
      <c r="S3" s="54" t="s">
        <v>29</v>
      </c>
      <c r="T3" s="55"/>
      <c r="U3" s="55"/>
      <c r="V3" s="55"/>
      <c r="W3" s="56"/>
      <c r="X3" s="54" t="s">
        <v>31</v>
      </c>
      <c r="Y3" s="55"/>
      <c r="Z3" s="55"/>
      <c r="AA3" s="55"/>
      <c r="AB3" s="56"/>
      <c r="AC3" s="54" t="s">
        <v>32</v>
      </c>
      <c r="AD3" s="55"/>
      <c r="AE3" s="55"/>
      <c r="AF3" s="55"/>
      <c r="AG3" s="56"/>
      <c r="AH3" s="54" t="s">
        <v>33</v>
      </c>
      <c r="AI3" s="55"/>
      <c r="AJ3" s="55"/>
      <c r="AK3" s="55"/>
      <c r="AL3" s="56"/>
      <c r="AM3" s="54" t="s">
        <v>34</v>
      </c>
      <c r="AN3" s="55"/>
      <c r="AO3" s="55"/>
      <c r="AP3" s="55"/>
      <c r="AQ3" s="56"/>
    </row>
    <row r="4" spans="2:43" s="2" customFormat="1" ht="24" customHeight="1">
      <c r="B4" s="57"/>
      <c r="C4" s="58"/>
      <c r="D4" s="16"/>
      <c r="E4" s="33" t="s">
        <v>20</v>
      </c>
      <c r="F4" s="33" t="s">
        <v>21</v>
      </c>
      <c r="G4" s="33" t="s">
        <v>22</v>
      </c>
      <c r="H4" s="34" t="s">
        <v>17</v>
      </c>
      <c r="I4" s="37"/>
      <c r="J4" s="33" t="s">
        <v>20</v>
      </c>
      <c r="K4" s="33" t="s">
        <v>21</v>
      </c>
      <c r="L4" s="33" t="s">
        <v>22</v>
      </c>
      <c r="M4" s="34" t="s">
        <v>17</v>
      </c>
      <c r="N4" s="45"/>
      <c r="O4" s="33" t="s">
        <v>20</v>
      </c>
      <c r="P4" s="33" t="s">
        <v>21</v>
      </c>
      <c r="Q4" s="33" t="s">
        <v>22</v>
      </c>
      <c r="R4" s="34" t="s">
        <v>17</v>
      </c>
      <c r="S4" s="45"/>
      <c r="T4" s="33" t="s">
        <v>20</v>
      </c>
      <c r="U4" s="33" t="s">
        <v>21</v>
      </c>
      <c r="V4" s="33" t="s">
        <v>22</v>
      </c>
      <c r="W4" s="34" t="s">
        <v>17</v>
      </c>
      <c r="X4" s="45"/>
      <c r="Y4" s="33" t="s">
        <v>20</v>
      </c>
      <c r="Z4" s="33" t="s">
        <v>21</v>
      </c>
      <c r="AA4" s="33" t="s">
        <v>22</v>
      </c>
      <c r="AB4" s="34" t="s">
        <v>17</v>
      </c>
      <c r="AC4" s="27"/>
      <c r="AD4" s="33" t="s">
        <v>20</v>
      </c>
      <c r="AE4" s="33" t="s">
        <v>21</v>
      </c>
      <c r="AF4" s="33" t="s">
        <v>22</v>
      </c>
      <c r="AG4" s="34" t="s">
        <v>17</v>
      </c>
      <c r="AH4" s="27"/>
      <c r="AI4" s="33" t="s">
        <v>20</v>
      </c>
      <c r="AJ4" s="33" t="s">
        <v>21</v>
      </c>
      <c r="AK4" s="33" t="s">
        <v>22</v>
      </c>
      <c r="AL4" s="34" t="s">
        <v>17</v>
      </c>
      <c r="AM4" s="27" t="s">
        <v>26</v>
      </c>
      <c r="AN4" s="33" t="s">
        <v>20</v>
      </c>
      <c r="AO4" s="33" t="s">
        <v>21</v>
      </c>
      <c r="AP4" s="33" t="s">
        <v>22</v>
      </c>
      <c r="AQ4" s="34" t="s">
        <v>17</v>
      </c>
    </row>
    <row r="5" spans="2:43" s="2" customFormat="1" ht="27" customHeight="1">
      <c r="B5" s="59" t="s">
        <v>1</v>
      </c>
      <c r="C5" s="59"/>
      <c r="D5" s="14">
        <v>13735</v>
      </c>
      <c r="E5" s="17">
        <v>4642</v>
      </c>
      <c r="F5" s="17">
        <v>3480</v>
      </c>
      <c r="G5" s="17">
        <v>2443</v>
      </c>
      <c r="H5" s="18">
        <v>3170</v>
      </c>
      <c r="I5" s="38">
        <v>13735</v>
      </c>
      <c r="J5" s="17">
        <v>4642</v>
      </c>
      <c r="K5" s="17">
        <v>3480</v>
      </c>
      <c r="L5" s="17">
        <v>2443</v>
      </c>
      <c r="M5" s="18">
        <v>3170</v>
      </c>
      <c r="N5" s="38">
        <f>SUM(O5:R5)</f>
        <v>13735</v>
      </c>
      <c r="O5" s="17">
        <v>4642</v>
      </c>
      <c r="P5" s="17">
        <v>3480</v>
      </c>
      <c r="Q5" s="17">
        <v>2443</v>
      </c>
      <c r="R5" s="18">
        <v>3170</v>
      </c>
      <c r="S5" s="38">
        <f>SUM(T5:W5)</f>
        <v>13735</v>
      </c>
      <c r="T5" s="17">
        <v>4642</v>
      </c>
      <c r="U5" s="17">
        <v>3480</v>
      </c>
      <c r="V5" s="17">
        <v>2443</v>
      </c>
      <c r="W5" s="18">
        <v>3170</v>
      </c>
      <c r="X5" s="38">
        <f>SUM(Y5:AB5)</f>
        <v>13735</v>
      </c>
      <c r="Y5" s="17">
        <v>4642</v>
      </c>
      <c r="Z5" s="17">
        <v>3480</v>
      </c>
      <c r="AA5" s="17">
        <v>2443</v>
      </c>
      <c r="AB5" s="18">
        <v>3170</v>
      </c>
      <c r="AC5" s="38">
        <f>SUM(AD5:AG5)</f>
        <v>13735</v>
      </c>
      <c r="AD5" s="17">
        <v>4642</v>
      </c>
      <c r="AE5" s="17">
        <v>3480</v>
      </c>
      <c r="AF5" s="17">
        <v>2443</v>
      </c>
      <c r="AG5" s="18">
        <v>3170</v>
      </c>
      <c r="AH5" s="28">
        <f>SUM(AI5:AL5)</f>
        <v>13735</v>
      </c>
      <c r="AI5" s="17">
        <v>4642</v>
      </c>
      <c r="AJ5" s="17">
        <v>3480</v>
      </c>
      <c r="AK5" s="17">
        <v>2443</v>
      </c>
      <c r="AL5" s="18">
        <v>3170</v>
      </c>
      <c r="AM5" s="28">
        <f>SUM(AN5:AQ5)</f>
        <v>13735</v>
      </c>
      <c r="AN5" s="17">
        <v>4642</v>
      </c>
      <c r="AO5" s="17">
        <v>3480</v>
      </c>
      <c r="AP5" s="17">
        <v>2443</v>
      </c>
      <c r="AQ5" s="18">
        <v>3170</v>
      </c>
    </row>
    <row r="6" spans="2:43" s="2" customFormat="1" ht="25.5" customHeight="1">
      <c r="B6" s="60" t="s">
        <v>19</v>
      </c>
      <c r="C6" s="8" t="s">
        <v>4</v>
      </c>
      <c r="D6" s="9">
        <v>168.4</v>
      </c>
      <c r="E6" s="19">
        <v>75</v>
      </c>
      <c r="F6" s="19">
        <v>27.7</v>
      </c>
      <c r="G6" s="19">
        <v>34.3</v>
      </c>
      <c r="H6" s="20">
        <v>31.4</v>
      </c>
      <c r="I6" s="39">
        <v>168.4</v>
      </c>
      <c r="J6" s="19">
        <v>75</v>
      </c>
      <c r="K6" s="19">
        <v>27.7</v>
      </c>
      <c r="L6" s="19">
        <v>34.3</v>
      </c>
      <c r="M6" s="20">
        <v>31.4</v>
      </c>
      <c r="N6" s="39">
        <f aca="true" t="shared" si="0" ref="N6:N17">SUM(O6:R6)</f>
        <v>168.4</v>
      </c>
      <c r="O6" s="19">
        <v>75</v>
      </c>
      <c r="P6" s="19">
        <v>27.7</v>
      </c>
      <c r="Q6" s="19">
        <v>34.3</v>
      </c>
      <c r="R6" s="20">
        <v>31.4</v>
      </c>
      <c r="S6" s="39">
        <f aca="true" t="shared" si="1" ref="S6:S17">SUM(T6:W6)</f>
        <v>168.4</v>
      </c>
      <c r="T6" s="19">
        <v>75</v>
      </c>
      <c r="U6" s="19">
        <v>27.7</v>
      </c>
      <c r="V6" s="19">
        <v>34.3</v>
      </c>
      <c r="W6" s="20">
        <v>31.4</v>
      </c>
      <c r="X6" s="39">
        <f aca="true" t="shared" si="2" ref="X6:X17">SUM(Y6:AB6)</f>
        <v>168.4</v>
      </c>
      <c r="Y6" s="19">
        <v>75</v>
      </c>
      <c r="Z6" s="19">
        <v>27.7</v>
      </c>
      <c r="AA6" s="19">
        <v>34.3</v>
      </c>
      <c r="AB6" s="20">
        <v>31.4</v>
      </c>
      <c r="AC6" s="39">
        <f aca="true" t="shared" si="3" ref="AC6:AC17">SUM(AD6:AG6)</f>
        <v>168.4</v>
      </c>
      <c r="AD6" s="19">
        <v>75</v>
      </c>
      <c r="AE6" s="19">
        <v>27.7</v>
      </c>
      <c r="AF6" s="19">
        <v>34.3</v>
      </c>
      <c r="AG6" s="20">
        <v>31.4</v>
      </c>
      <c r="AH6" s="29">
        <f aca="true" t="shared" si="4" ref="AH6:AH17">SUM(AI6:AL6)</f>
        <v>168.4</v>
      </c>
      <c r="AI6" s="19">
        <v>75</v>
      </c>
      <c r="AJ6" s="19">
        <v>27.7</v>
      </c>
      <c r="AK6" s="19">
        <v>34.3</v>
      </c>
      <c r="AL6" s="20">
        <v>31.4</v>
      </c>
      <c r="AM6" s="29">
        <f aca="true" t="shared" si="5" ref="AM6:AM17">SUM(AN6:AQ6)</f>
        <v>168.4</v>
      </c>
      <c r="AN6" s="19">
        <v>75</v>
      </c>
      <c r="AO6" s="19">
        <v>27.7</v>
      </c>
      <c r="AP6" s="19">
        <v>34.3</v>
      </c>
      <c r="AQ6" s="20">
        <v>31.4</v>
      </c>
    </row>
    <row r="7" spans="2:43" s="2" customFormat="1" ht="25.5" customHeight="1">
      <c r="B7" s="61"/>
      <c r="C7" s="10" t="s">
        <v>6</v>
      </c>
      <c r="D7" s="11">
        <v>0</v>
      </c>
      <c r="E7" s="21"/>
      <c r="F7" s="21"/>
      <c r="G7" s="21"/>
      <c r="H7" s="22"/>
      <c r="I7" s="40">
        <v>0</v>
      </c>
      <c r="J7" s="21"/>
      <c r="K7" s="21"/>
      <c r="L7" s="21"/>
      <c r="M7" s="22"/>
      <c r="N7" s="40">
        <f t="shared" si="0"/>
        <v>0</v>
      </c>
      <c r="O7" s="21"/>
      <c r="P7" s="21"/>
      <c r="Q7" s="21"/>
      <c r="R7" s="22"/>
      <c r="S7" s="40">
        <f t="shared" si="1"/>
        <v>0</v>
      </c>
      <c r="T7" s="49">
        <v>0</v>
      </c>
      <c r="U7" s="49">
        <v>0</v>
      </c>
      <c r="V7" s="49">
        <v>0</v>
      </c>
      <c r="W7" s="50">
        <v>0</v>
      </c>
      <c r="X7" s="40">
        <f t="shared" si="2"/>
        <v>0</v>
      </c>
      <c r="Y7" s="49">
        <v>0</v>
      </c>
      <c r="Z7" s="49">
        <v>0</v>
      </c>
      <c r="AA7" s="49">
        <v>0</v>
      </c>
      <c r="AB7" s="50">
        <v>0</v>
      </c>
      <c r="AC7" s="40">
        <f t="shared" si="3"/>
        <v>0</v>
      </c>
      <c r="AD7" s="49"/>
      <c r="AE7" s="49"/>
      <c r="AF7" s="49"/>
      <c r="AG7" s="50"/>
      <c r="AH7" s="30">
        <f t="shared" si="4"/>
        <v>0</v>
      </c>
      <c r="AI7" s="49"/>
      <c r="AJ7" s="49"/>
      <c r="AK7" s="49"/>
      <c r="AL7" s="50"/>
      <c r="AM7" s="30">
        <f t="shared" si="5"/>
        <v>0</v>
      </c>
      <c r="AN7" s="49"/>
      <c r="AO7" s="49"/>
      <c r="AP7" s="49"/>
      <c r="AQ7" s="50"/>
    </row>
    <row r="8" spans="2:43" s="2" customFormat="1" ht="25.5" customHeight="1">
      <c r="B8" s="61"/>
      <c r="C8" s="10" t="s">
        <v>7</v>
      </c>
      <c r="D8" s="11">
        <v>202.5</v>
      </c>
      <c r="E8" s="21">
        <v>112</v>
      </c>
      <c r="F8" s="21">
        <v>66</v>
      </c>
      <c r="G8" s="21">
        <v>16.5</v>
      </c>
      <c r="H8" s="22">
        <v>8</v>
      </c>
      <c r="I8" s="40">
        <v>202.5</v>
      </c>
      <c r="J8" s="21">
        <v>112</v>
      </c>
      <c r="K8" s="21">
        <v>66</v>
      </c>
      <c r="L8" s="21">
        <v>16.5</v>
      </c>
      <c r="M8" s="22">
        <v>8</v>
      </c>
      <c r="N8" s="40">
        <f t="shared" si="0"/>
        <v>202.5</v>
      </c>
      <c r="O8" s="21">
        <v>112</v>
      </c>
      <c r="P8" s="21">
        <v>66</v>
      </c>
      <c r="Q8" s="21">
        <v>16.5</v>
      </c>
      <c r="R8" s="22">
        <v>8</v>
      </c>
      <c r="S8" s="40">
        <f t="shared" si="1"/>
        <v>202.5</v>
      </c>
      <c r="T8" s="21">
        <v>112</v>
      </c>
      <c r="U8" s="21">
        <v>66</v>
      </c>
      <c r="V8" s="21">
        <v>16.5</v>
      </c>
      <c r="W8" s="22">
        <v>8</v>
      </c>
      <c r="X8" s="40">
        <f t="shared" si="2"/>
        <v>202.5</v>
      </c>
      <c r="Y8" s="21">
        <v>112</v>
      </c>
      <c r="Z8" s="21">
        <v>66</v>
      </c>
      <c r="AA8" s="21">
        <v>16.5</v>
      </c>
      <c r="AB8" s="22">
        <v>8</v>
      </c>
      <c r="AC8" s="40">
        <f t="shared" si="3"/>
        <v>202.5</v>
      </c>
      <c r="AD8" s="21">
        <v>112</v>
      </c>
      <c r="AE8" s="21">
        <v>66</v>
      </c>
      <c r="AF8" s="21">
        <v>16.5</v>
      </c>
      <c r="AG8" s="22">
        <v>8</v>
      </c>
      <c r="AH8" s="30">
        <f t="shared" si="4"/>
        <v>202.5</v>
      </c>
      <c r="AI8" s="21">
        <v>112</v>
      </c>
      <c r="AJ8" s="21">
        <v>66</v>
      </c>
      <c r="AK8" s="21">
        <v>16.5</v>
      </c>
      <c r="AL8" s="22">
        <v>8</v>
      </c>
      <c r="AM8" s="30">
        <f t="shared" si="5"/>
        <v>202.5</v>
      </c>
      <c r="AN8" s="21">
        <v>112</v>
      </c>
      <c r="AO8" s="21">
        <v>66</v>
      </c>
      <c r="AP8" s="21">
        <v>16.5</v>
      </c>
      <c r="AQ8" s="22">
        <v>8</v>
      </c>
    </row>
    <row r="9" spans="2:43" s="2" customFormat="1" ht="25.5" customHeight="1">
      <c r="B9" s="61"/>
      <c r="C9" s="10" t="s">
        <v>8</v>
      </c>
      <c r="D9" s="11">
        <v>6.1</v>
      </c>
      <c r="E9" s="21"/>
      <c r="F9" s="21"/>
      <c r="G9" s="21">
        <v>6.1</v>
      </c>
      <c r="H9" s="22"/>
      <c r="I9" s="40">
        <v>6.1</v>
      </c>
      <c r="J9" s="21"/>
      <c r="K9" s="21"/>
      <c r="L9" s="21">
        <v>6.1</v>
      </c>
      <c r="M9" s="22"/>
      <c r="N9" s="40">
        <f t="shared" si="0"/>
        <v>6.1</v>
      </c>
      <c r="O9" s="21"/>
      <c r="P9" s="21"/>
      <c r="Q9" s="21">
        <v>6.1</v>
      </c>
      <c r="R9" s="22"/>
      <c r="S9" s="40">
        <f t="shared" si="1"/>
        <v>6.1</v>
      </c>
      <c r="T9" s="49">
        <v>0</v>
      </c>
      <c r="U9" s="49">
        <v>0</v>
      </c>
      <c r="V9" s="21">
        <v>6.1</v>
      </c>
      <c r="W9" s="50">
        <v>0</v>
      </c>
      <c r="X9" s="40">
        <f t="shared" si="2"/>
        <v>6.1</v>
      </c>
      <c r="Y9" s="49">
        <v>0</v>
      </c>
      <c r="Z9" s="49">
        <v>0</v>
      </c>
      <c r="AA9" s="21">
        <v>6.1</v>
      </c>
      <c r="AB9" s="50">
        <v>0</v>
      </c>
      <c r="AC9" s="40">
        <f t="shared" si="3"/>
        <v>6.1</v>
      </c>
      <c r="AD9" s="49"/>
      <c r="AE9" s="49"/>
      <c r="AF9" s="21">
        <v>6.1</v>
      </c>
      <c r="AG9" s="50"/>
      <c r="AH9" s="30">
        <f t="shared" si="4"/>
        <v>6.1</v>
      </c>
      <c r="AI9" s="49"/>
      <c r="AJ9" s="49"/>
      <c r="AK9" s="21">
        <v>6.1</v>
      </c>
      <c r="AL9" s="50"/>
      <c r="AM9" s="30">
        <f t="shared" si="5"/>
        <v>6.1</v>
      </c>
      <c r="AN9" s="49"/>
      <c r="AO9" s="49"/>
      <c r="AP9" s="21">
        <v>6.1</v>
      </c>
      <c r="AQ9" s="50"/>
    </row>
    <row r="10" spans="2:43" s="2" customFormat="1" ht="25.5" customHeight="1">
      <c r="B10" s="61"/>
      <c r="C10" s="10" t="s">
        <v>9</v>
      </c>
      <c r="D10" s="11">
        <v>364.5</v>
      </c>
      <c r="E10" s="21">
        <v>176.3</v>
      </c>
      <c r="F10" s="21">
        <v>79.2</v>
      </c>
      <c r="G10" s="21">
        <v>54</v>
      </c>
      <c r="H10" s="22">
        <v>55</v>
      </c>
      <c r="I10" s="40">
        <v>364.5</v>
      </c>
      <c r="J10" s="21">
        <v>176.3</v>
      </c>
      <c r="K10" s="21">
        <v>79.2</v>
      </c>
      <c r="L10" s="21">
        <v>54</v>
      </c>
      <c r="M10" s="22">
        <v>55</v>
      </c>
      <c r="N10" s="40">
        <f t="shared" si="0"/>
        <v>364.5</v>
      </c>
      <c r="O10" s="21">
        <v>176.3</v>
      </c>
      <c r="P10" s="21">
        <v>79.2</v>
      </c>
      <c r="Q10" s="21">
        <v>54</v>
      </c>
      <c r="R10" s="22">
        <v>55</v>
      </c>
      <c r="S10" s="40">
        <f t="shared" si="1"/>
        <v>364.5</v>
      </c>
      <c r="T10" s="21">
        <v>176.3</v>
      </c>
      <c r="U10" s="21">
        <v>79.2</v>
      </c>
      <c r="V10" s="21">
        <v>54</v>
      </c>
      <c r="W10" s="22">
        <v>55</v>
      </c>
      <c r="X10" s="40">
        <f t="shared" si="2"/>
        <v>364.5</v>
      </c>
      <c r="Y10" s="21">
        <v>176.3</v>
      </c>
      <c r="Z10" s="21">
        <v>79.2</v>
      </c>
      <c r="AA10" s="21">
        <v>54</v>
      </c>
      <c r="AB10" s="22">
        <v>55</v>
      </c>
      <c r="AC10" s="40">
        <f t="shared" si="3"/>
        <v>364.5</v>
      </c>
      <c r="AD10" s="21">
        <v>176.3</v>
      </c>
      <c r="AE10" s="21">
        <v>79.2</v>
      </c>
      <c r="AF10" s="21">
        <v>54</v>
      </c>
      <c r="AG10" s="22">
        <v>55</v>
      </c>
      <c r="AH10" s="30">
        <f t="shared" si="4"/>
        <v>364.5</v>
      </c>
      <c r="AI10" s="21">
        <v>176.3</v>
      </c>
      <c r="AJ10" s="21">
        <v>79.2</v>
      </c>
      <c r="AK10" s="21">
        <v>54</v>
      </c>
      <c r="AL10" s="22">
        <v>55</v>
      </c>
      <c r="AM10" s="30">
        <f t="shared" si="5"/>
        <v>364.5</v>
      </c>
      <c r="AN10" s="21">
        <v>176.3</v>
      </c>
      <c r="AO10" s="21">
        <v>79.2</v>
      </c>
      <c r="AP10" s="21">
        <v>54</v>
      </c>
      <c r="AQ10" s="22">
        <v>55</v>
      </c>
    </row>
    <row r="11" spans="2:43" s="2" customFormat="1" ht="25.5" customHeight="1">
      <c r="B11" s="61"/>
      <c r="C11" s="10" t="s">
        <v>10</v>
      </c>
      <c r="D11" s="11">
        <v>0</v>
      </c>
      <c r="E11" s="21"/>
      <c r="F11" s="21"/>
      <c r="G11" s="21"/>
      <c r="H11" s="22"/>
      <c r="I11" s="40">
        <v>0</v>
      </c>
      <c r="J11" s="21"/>
      <c r="K11" s="21"/>
      <c r="L11" s="21"/>
      <c r="M11" s="22"/>
      <c r="N11" s="40">
        <f t="shared" si="0"/>
        <v>0</v>
      </c>
      <c r="O11" s="21"/>
      <c r="P11" s="21"/>
      <c r="Q11" s="21"/>
      <c r="R11" s="22"/>
      <c r="S11" s="40">
        <f t="shared" si="1"/>
        <v>0</v>
      </c>
      <c r="T11" s="49">
        <v>0</v>
      </c>
      <c r="U11" s="49">
        <v>0</v>
      </c>
      <c r="V11" s="49">
        <v>0</v>
      </c>
      <c r="W11" s="50">
        <v>0</v>
      </c>
      <c r="X11" s="40">
        <f t="shared" si="2"/>
        <v>0</v>
      </c>
      <c r="Y11" s="49">
        <v>0</v>
      </c>
      <c r="Z11" s="49">
        <v>0</v>
      </c>
      <c r="AA11" s="49">
        <v>0</v>
      </c>
      <c r="AB11" s="50">
        <v>0</v>
      </c>
      <c r="AC11" s="40">
        <f t="shared" si="3"/>
        <v>0</v>
      </c>
      <c r="AD11" s="49"/>
      <c r="AE11" s="49"/>
      <c r="AF11" s="49"/>
      <c r="AG11" s="50"/>
      <c r="AH11" s="30">
        <f t="shared" si="4"/>
        <v>0</v>
      </c>
      <c r="AI11" s="49"/>
      <c r="AJ11" s="49"/>
      <c r="AK11" s="49"/>
      <c r="AL11" s="50"/>
      <c r="AM11" s="30">
        <f t="shared" si="5"/>
        <v>0</v>
      </c>
      <c r="AN11" s="49"/>
      <c r="AO11" s="49"/>
      <c r="AP11" s="49"/>
      <c r="AQ11" s="50"/>
    </row>
    <row r="12" spans="2:43" s="2" customFormat="1" ht="25.5" customHeight="1">
      <c r="B12" s="61"/>
      <c r="C12" s="10" t="s">
        <v>11</v>
      </c>
      <c r="D12" s="11">
        <v>0</v>
      </c>
      <c r="E12" s="21"/>
      <c r="F12" s="21"/>
      <c r="G12" s="21"/>
      <c r="H12" s="22"/>
      <c r="I12" s="40">
        <v>0</v>
      </c>
      <c r="J12" s="21"/>
      <c r="K12" s="21"/>
      <c r="L12" s="21"/>
      <c r="M12" s="22"/>
      <c r="N12" s="40">
        <f t="shared" si="0"/>
        <v>0</v>
      </c>
      <c r="O12" s="21"/>
      <c r="P12" s="21"/>
      <c r="Q12" s="21"/>
      <c r="R12" s="22"/>
      <c r="S12" s="40">
        <f t="shared" si="1"/>
        <v>0</v>
      </c>
      <c r="T12" s="49">
        <v>0</v>
      </c>
      <c r="U12" s="49">
        <v>0</v>
      </c>
      <c r="V12" s="49">
        <v>0</v>
      </c>
      <c r="W12" s="50">
        <v>0</v>
      </c>
      <c r="X12" s="40">
        <f t="shared" si="2"/>
        <v>0</v>
      </c>
      <c r="Y12" s="49">
        <v>0</v>
      </c>
      <c r="Z12" s="49">
        <v>0</v>
      </c>
      <c r="AA12" s="49">
        <v>0</v>
      </c>
      <c r="AB12" s="50">
        <v>0</v>
      </c>
      <c r="AC12" s="40">
        <f t="shared" si="3"/>
        <v>0</v>
      </c>
      <c r="AD12" s="49"/>
      <c r="AE12" s="49"/>
      <c r="AF12" s="49"/>
      <c r="AG12" s="50"/>
      <c r="AH12" s="30">
        <f t="shared" si="4"/>
        <v>0</v>
      </c>
      <c r="AI12" s="49"/>
      <c r="AJ12" s="49"/>
      <c r="AK12" s="49"/>
      <c r="AL12" s="50"/>
      <c r="AM12" s="30">
        <f t="shared" si="5"/>
        <v>0</v>
      </c>
      <c r="AN12" s="49"/>
      <c r="AO12" s="49"/>
      <c r="AP12" s="49"/>
      <c r="AQ12" s="50"/>
    </row>
    <row r="13" spans="2:43" s="2" customFormat="1" ht="25.5" customHeight="1">
      <c r="B13" s="61"/>
      <c r="C13" s="10" t="s">
        <v>12</v>
      </c>
      <c r="D13" s="11">
        <v>51.1</v>
      </c>
      <c r="E13" s="21">
        <v>19</v>
      </c>
      <c r="F13" s="21">
        <v>17.1</v>
      </c>
      <c r="G13" s="21">
        <v>9</v>
      </c>
      <c r="H13" s="22">
        <v>6</v>
      </c>
      <c r="I13" s="40">
        <v>51.1</v>
      </c>
      <c r="J13" s="21">
        <v>19</v>
      </c>
      <c r="K13" s="21">
        <v>17.1</v>
      </c>
      <c r="L13" s="21">
        <v>9</v>
      </c>
      <c r="M13" s="22">
        <v>6</v>
      </c>
      <c r="N13" s="40">
        <f t="shared" si="0"/>
        <v>51.1</v>
      </c>
      <c r="O13" s="21">
        <v>19</v>
      </c>
      <c r="P13" s="21">
        <v>17.1</v>
      </c>
      <c r="Q13" s="21">
        <v>9</v>
      </c>
      <c r="R13" s="22">
        <v>6</v>
      </c>
      <c r="S13" s="40">
        <f t="shared" si="1"/>
        <v>51.1</v>
      </c>
      <c r="T13" s="21">
        <v>19</v>
      </c>
      <c r="U13" s="21">
        <v>17.1</v>
      </c>
      <c r="V13" s="21">
        <v>9</v>
      </c>
      <c r="W13" s="22">
        <v>6</v>
      </c>
      <c r="X13" s="40">
        <f t="shared" si="2"/>
        <v>51.1</v>
      </c>
      <c r="Y13" s="21">
        <v>19</v>
      </c>
      <c r="Z13" s="21">
        <v>17.1</v>
      </c>
      <c r="AA13" s="21">
        <v>9</v>
      </c>
      <c r="AB13" s="22">
        <v>6</v>
      </c>
      <c r="AC13" s="40">
        <f t="shared" si="3"/>
        <v>51.1</v>
      </c>
      <c r="AD13" s="21">
        <v>19</v>
      </c>
      <c r="AE13" s="21">
        <v>17.1</v>
      </c>
      <c r="AF13" s="21">
        <v>9</v>
      </c>
      <c r="AG13" s="22">
        <v>6</v>
      </c>
      <c r="AH13" s="30">
        <f t="shared" si="4"/>
        <v>51.1</v>
      </c>
      <c r="AI13" s="21">
        <v>19</v>
      </c>
      <c r="AJ13" s="21">
        <v>17.1</v>
      </c>
      <c r="AK13" s="21">
        <v>9</v>
      </c>
      <c r="AL13" s="22">
        <v>6</v>
      </c>
      <c r="AM13" s="30">
        <f t="shared" si="5"/>
        <v>51.1</v>
      </c>
      <c r="AN13" s="21">
        <v>19</v>
      </c>
      <c r="AO13" s="21">
        <v>17.1</v>
      </c>
      <c r="AP13" s="21">
        <v>9</v>
      </c>
      <c r="AQ13" s="22">
        <v>6</v>
      </c>
    </row>
    <row r="14" spans="2:43" s="2" customFormat="1" ht="25.5" customHeight="1">
      <c r="B14" s="61"/>
      <c r="C14" s="10" t="s">
        <v>13</v>
      </c>
      <c r="D14" s="11">
        <v>62.1</v>
      </c>
      <c r="E14" s="21">
        <v>58.6</v>
      </c>
      <c r="F14" s="21">
        <v>3.5</v>
      </c>
      <c r="G14" s="21"/>
      <c r="H14" s="22"/>
      <c r="I14" s="40">
        <v>62.1</v>
      </c>
      <c r="J14" s="21">
        <v>58.6</v>
      </c>
      <c r="K14" s="21">
        <v>3.5</v>
      </c>
      <c r="L14" s="21"/>
      <c r="M14" s="22"/>
      <c r="N14" s="40">
        <f t="shared" si="0"/>
        <v>62.1</v>
      </c>
      <c r="O14" s="21">
        <v>58.6</v>
      </c>
      <c r="P14" s="21">
        <v>3.5</v>
      </c>
      <c r="Q14" s="21"/>
      <c r="R14" s="22"/>
      <c r="S14" s="40">
        <f t="shared" si="1"/>
        <v>62.1</v>
      </c>
      <c r="T14" s="21">
        <v>58.6</v>
      </c>
      <c r="U14" s="21">
        <v>3.5</v>
      </c>
      <c r="V14" s="49">
        <v>0</v>
      </c>
      <c r="W14" s="50">
        <v>0</v>
      </c>
      <c r="X14" s="40">
        <f t="shared" si="2"/>
        <v>62.1</v>
      </c>
      <c r="Y14" s="21">
        <v>58.6</v>
      </c>
      <c r="Z14" s="21">
        <v>3.5</v>
      </c>
      <c r="AA14" s="49">
        <v>0</v>
      </c>
      <c r="AB14" s="50">
        <v>0</v>
      </c>
      <c r="AC14" s="40">
        <f t="shared" si="3"/>
        <v>62.1</v>
      </c>
      <c r="AD14" s="21">
        <v>58.6</v>
      </c>
      <c r="AE14" s="21">
        <v>3.5</v>
      </c>
      <c r="AF14" s="49"/>
      <c r="AG14" s="50"/>
      <c r="AH14" s="30">
        <f t="shared" si="4"/>
        <v>62.1</v>
      </c>
      <c r="AI14" s="21">
        <v>58.6</v>
      </c>
      <c r="AJ14" s="21">
        <v>3.5</v>
      </c>
      <c r="AK14" s="49"/>
      <c r="AL14" s="50"/>
      <c r="AM14" s="30">
        <f t="shared" si="5"/>
        <v>62.1</v>
      </c>
      <c r="AN14" s="21">
        <v>58.6</v>
      </c>
      <c r="AO14" s="21">
        <v>3.5</v>
      </c>
      <c r="AP14" s="49"/>
      <c r="AQ14" s="50"/>
    </row>
    <row r="15" spans="2:43" s="2" customFormat="1" ht="25.5" customHeight="1">
      <c r="B15" s="61"/>
      <c r="C15" s="10" t="s">
        <v>14</v>
      </c>
      <c r="D15" s="11">
        <v>294.7</v>
      </c>
      <c r="E15" s="21">
        <v>31.6</v>
      </c>
      <c r="F15" s="21">
        <v>186.4</v>
      </c>
      <c r="G15" s="21">
        <v>71</v>
      </c>
      <c r="H15" s="22">
        <v>5.7</v>
      </c>
      <c r="I15" s="40">
        <v>294.7</v>
      </c>
      <c r="J15" s="21">
        <v>31.6</v>
      </c>
      <c r="K15" s="21">
        <v>186.4</v>
      </c>
      <c r="L15" s="21">
        <v>71</v>
      </c>
      <c r="M15" s="22">
        <v>5.7</v>
      </c>
      <c r="N15" s="40">
        <f t="shared" si="0"/>
        <v>294.7</v>
      </c>
      <c r="O15" s="21">
        <v>31.6</v>
      </c>
      <c r="P15" s="21">
        <v>186.4</v>
      </c>
      <c r="Q15" s="21">
        <v>71</v>
      </c>
      <c r="R15" s="22">
        <v>5.7</v>
      </c>
      <c r="S15" s="40">
        <f t="shared" si="1"/>
        <v>294.7</v>
      </c>
      <c r="T15" s="21">
        <v>31.6</v>
      </c>
      <c r="U15" s="21">
        <v>186.4</v>
      </c>
      <c r="V15" s="21">
        <v>71</v>
      </c>
      <c r="W15" s="22">
        <v>5.7</v>
      </c>
      <c r="X15" s="40">
        <f t="shared" si="2"/>
        <v>294.7</v>
      </c>
      <c r="Y15" s="21">
        <v>31.6</v>
      </c>
      <c r="Z15" s="21">
        <v>186.4</v>
      </c>
      <c r="AA15" s="21">
        <v>71</v>
      </c>
      <c r="AB15" s="22">
        <v>5.7</v>
      </c>
      <c r="AC15" s="40">
        <f t="shared" si="3"/>
        <v>294.7</v>
      </c>
      <c r="AD15" s="21">
        <v>31.6</v>
      </c>
      <c r="AE15" s="21">
        <v>186.4</v>
      </c>
      <c r="AF15" s="21">
        <v>71</v>
      </c>
      <c r="AG15" s="22">
        <v>5.7</v>
      </c>
      <c r="AH15" s="30">
        <f t="shared" si="4"/>
        <v>294.7</v>
      </c>
      <c r="AI15" s="21">
        <v>31.6</v>
      </c>
      <c r="AJ15" s="21">
        <v>186.4</v>
      </c>
      <c r="AK15" s="21">
        <v>71</v>
      </c>
      <c r="AL15" s="22">
        <v>5.7</v>
      </c>
      <c r="AM15" s="30">
        <f t="shared" si="5"/>
        <v>294.7</v>
      </c>
      <c r="AN15" s="21">
        <v>31.6</v>
      </c>
      <c r="AO15" s="21">
        <v>186.4</v>
      </c>
      <c r="AP15" s="21">
        <v>71</v>
      </c>
      <c r="AQ15" s="22">
        <v>5.7</v>
      </c>
    </row>
    <row r="16" spans="2:43" s="2" customFormat="1" ht="25.5" customHeight="1">
      <c r="B16" s="61"/>
      <c r="C16" s="10" t="s">
        <v>15</v>
      </c>
      <c r="D16" s="11">
        <v>101.8</v>
      </c>
      <c r="E16" s="21">
        <v>54.4</v>
      </c>
      <c r="F16" s="21">
        <v>24.4</v>
      </c>
      <c r="G16" s="21">
        <v>16</v>
      </c>
      <c r="H16" s="22">
        <v>7</v>
      </c>
      <c r="I16" s="40">
        <v>101.8</v>
      </c>
      <c r="J16" s="21">
        <v>54.4</v>
      </c>
      <c r="K16" s="21">
        <v>24.4</v>
      </c>
      <c r="L16" s="21">
        <v>16</v>
      </c>
      <c r="M16" s="22">
        <v>7</v>
      </c>
      <c r="N16" s="40">
        <f t="shared" si="0"/>
        <v>101.8</v>
      </c>
      <c r="O16" s="21">
        <v>54.4</v>
      </c>
      <c r="P16" s="21">
        <v>24.4</v>
      </c>
      <c r="Q16" s="21">
        <v>16</v>
      </c>
      <c r="R16" s="22">
        <v>7</v>
      </c>
      <c r="S16" s="40">
        <f t="shared" si="1"/>
        <v>101.8</v>
      </c>
      <c r="T16" s="21">
        <v>54.4</v>
      </c>
      <c r="U16" s="21">
        <v>24.4</v>
      </c>
      <c r="V16" s="21">
        <v>16</v>
      </c>
      <c r="W16" s="22">
        <v>7</v>
      </c>
      <c r="X16" s="40">
        <f t="shared" si="2"/>
        <v>101.8</v>
      </c>
      <c r="Y16" s="21">
        <v>54.4</v>
      </c>
      <c r="Z16" s="21">
        <v>24.4</v>
      </c>
      <c r="AA16" s="21">
        <v>16</v>
      </c>
      <c r="AB16" s="22">
        <v>7</v>
      </c>
      <c r="AC16" s="40">
        <f t="shared" si="3"/>
        <v>101.8</v>
      </c>
      <c r="AD16" s="21">
        <v>54.4</v>
      </c>
      <c r="AE16" s="21">
        <v>24.4</v>
      </c>
      <c r="AF16" s="21">
        <v>16</v>
      </c>
      <c r="AG16" s="22">
        <v>7</v>
      </c>
      <c r="AH16" s="30">
        <f t="shared" si="4"/>
        <v>101.8</v>
      </c>
      <c r="AI16" s="21">
        <v>54.4</v>
      </c>
      <c r="AJ16" s="21">
        <v>24.4</v>
      </c>
      <c r="AK16" s="21">
        <v>16</v>
      </c>
      <c r="AL16" s="22">
        <v>7</v>
      </c>
      <c r="AM16" s="30">
        <f t="shared" si="5"/>
        <v>101.8</v>
      </c>
      <c r="AN16" s="21">
        <v>54.4</v>
      </c>
      <c r="AO16" s="21">
        <v>24.4</v>
      </c>
      <c r="AP16" s="21">
        <v>16</v>
      </c>
      <c r="AQ16" s="22">
        <v>7</v>
      </c>
    </row>
    <row r="17" spans="2:43" s="2" customFormat="1" ht="25.5" customHeight="1">
      <c r="B17" s="62"/>
      <c r="C17" s="12" t="s">
        <v>16</v>
      </c>
      <c r="D17" s="13">
        <v>535</v>
      </c>
      <c r="E17" s="23">
        <v>513</v>
      </c>
      <c r="F17" s="23"/>
      <c r="G17" s="23"/>
      <c r="H17" s="24">
        <v>22</v>
      </c>
      <c r="I17" s="41">
        <v>535</v>
      </c>
      <c r="J17" s="23">
        <v>513</v>
      </c>
      <c r="K17" s="23"/>
      <c r="L17" s="23"/>
      <c r="M17" s="24">
        <v>22</v>
      </c>
      <c r="N17" s="41">
        <f t="shared" si="0"/>
        <v>535</v>
      </c>
      <c r="O17" s="23">
        <v>513</v>
      </c>
      <c r="P17" s="23"/>
      <c r="Q17" s="23"/>
      <c r="R17" s="24">
        <v>22</v>
      </c>
      <c r="S17" s="41">
        <f t="shared" si="1"/>
        <v>535</v>
      </c>
      <c r="T17" s="23">
        <v>513</v>
      </c>
      <c r="U17" s="49">
        <v>0</v>
      </c>
      <c r="V17" s="52">
        <v>0</v>
      </c>
      <c r="W17" s="51">
        <v>22</v>
      </c>
      <c r="X17" s="41">
        <f t="shared" si="2"/>
        <v>535</v>
      </c>
      <c r="Y17" s="23">
        <v>513</v>
      </c>
      <c r="Z17" s="49">
        <v>0</v>
      </c>
      <c r="AA17" s="52">
        <v>0</v>
      </c>
      <c r="AB17" s="51">
        <v>22</v>
      </c>
      <c r="AC17" s="41">
        <f t="shared" si="3"/>
        <v>535</v>
      </c>
      <c r="AD17" s="23">
        <v>513</v>
      </c>
      <c r="AE17" s="49"/>
      <c r="AF17" s="52"/>
      <c r="AG17" s="51">
        <v>22</v>
      </c>
      <c r="AH17" s="31">
        <f t="shared" si="4"/>
        <v>535</v>
      </c>
      <c r="AI17" s="23">
        <v>513</v>
      </c>
      <c r="AJ17" s="49"/>
      <c r="AK17" s="52"/>
      <c r="AL17" s="51">
        <v>22</v>
      </c>
      <c r="AM17" s="31">
        <f t="shared" si="5"/>
        <v>535</v>
      </c>
      <c r="AN17" s="23">
        <v>513</v>
      </c>
      <c r="AO17" s="49"/>
      <c r="AP17" s="52"/>
      <c r="AQ17" s="51">
        <v>22</v>
      </c>
    </row>
    <row r="18" spans="2:43" s="2" customFormat="1" ht="28.5" customHeight="1">
      <c r="B18" s="59" t="s">
        <v>2</v>
      </c>
      <c r="C18" s="59"/>
      <c r="D18" s="15">
        <v>94687</v>
      </c>
      <c r="E18" s="25">
        <v>23718</v>
      </c>
      <c r="F18" s="25">
        <v>32834</v>
      </c>
      <c r="G18" s="25">
        <v>24613</v>
      </c>
      <c r="H18" s="26">
        <v>13522</v>
      </c>
      <c r="I18" s="42">
        <v>94849</v>
      </c>
      <c r="J18" s="25">
        <v>23622</v>
      </c>
      <c r="K18" s="25">
        <v>32935</v>
      </c>
      <c r="L18" s="25">
        <v>24800</v>
      </c>
      <c r="M18" s="26">
        <v>13492</v>
      </c>
      <c r="N18" s="47">
        <f>SUM(O18:R18)</f>
        <v>94720</v>
      </c>
      <c r="O18" s="25">
        <v>23321</v>
      </c>
      <c r="P18" s="25">
        <v>32948</v>
      </c>
      <c r="Q18" s="25">
        <v>25016</v>
      </c>
      <c r="R18" s="26">
        <v>13435</v>
      </c>
      <c r="S18" s="47">
        <f>SUM(T18:W18)</f>
        <v>94566</v>
      </c>
      <c r="T18" s="25">
        <v>23159</v>
      </c>
      <c r="U18" s="25">
        <v>32902</v>
      </c>
      <c r="V18" s="25">
        <v>25087</v>
      </c>
      <c r="W18" s="26">
        <v>13418</v>
      </c>
      <c r="X18" s="47">
        <f>SUM(Y18:AB18)</f>
        <v>94250</v>
      </c>
      <c r="Y18" s="25">
        <v>22999</v>
      </c>
      <c r="Z18" s="25">
        <v>32832</v>
      </c>
      <c r="AA18" s="25">
        <v>25029</v>
      </c>
      <c r="AB18" s="26">
        <v>13390</v>
      </c>
      <c r="AC18" s="47">
        <f>SUM(AD18:AG18)</f>
        <v>93990</v>
      </c>
      <c r="AD18" s="25">
        <v>22794</v>
      </c>
      <c r="AE18" s="25">
        <v>32758</v>
      </c>
      <c r="AF18" s="25">
        <v>25050</v>
      </c>
      <c r="AG18" s="26">
        <v>13388</v>
      </c>
      <c r="AH18" s="32">
        <f>SUM(AI18:AL18)</f>
        <v>93925</v>
      </c>
      <c r="AI18" s="25">
        <v>22636</v>
      </c>
      <c r="AJ18" s="25">
        <v>32765</v>
      </c>
      <c r="AK18" s="25">
        <v>25198</v>
      </c>
      <c r="AL18" s="26">
        <v>13326</v>
      </c>
      <c r="AM18" s="32">
        <f>SUM(AN18:AQ18)</f>
        <v>93611</v>
      </c>
      <c r="AN18" s="25">
        <v>22454</v>
      </c>
      <c r="AO18" s="25">
        <v>32674</v>
      </c>
      <c r="AP18" s="25">
        <v>25152</v>
      </c>
      <c r="AQ18" s="26">
        <v>13331</v>
      </c>
    </row>
    <row r="19" spans="2:43" s="2" customFormat="1" ht="28.5" customHeight="1">
      <c r="B19" s="59" t="s">
        <v>3</v>
      </c>
      <c r="C19" s="59"/>
      <c r="D19" s="15">
        <v>39713</v>
      </c>
      <c r="E19" s="25">
        <v>13838</v>
      </c>
      <c r="F19" s="25">
        <v>13095</v>
      </c>
      <c r="G19" s="25">
        <v>9569</v>
      </c>
      <c r="H19" s="26">
        <v>3211</v>
      </c>
      <c r="I19" s="42">
        <v>39692</v>
      </c>
      <c r="J19" s="25">
        <v>13753</v>
      </c>
      <c r="K19" s="25">
        <v>13111</v>
      </c>
      <c r="L19" s="25">
        <v>9661</v>
      </c>
      <c r="M19" s="26">
        <v>3167</v>
      </c>
      <c r="N19" s="47">
        <f>SUM(O19:R19)</f>
        <v>39504</v>
      </c>
      <c r="O19" s="25">
        <v>13551</v>
      </c>
      <c r="P19" s="25">
        <v>13101</v>
      </c>
      <c r="Q19" s="25">
        <v>9778</v>
      </c>
      <c r="R19" s="26">
        <v>3074</v>
      </c>
      <c r="S19" s="47">
        <f>SUM(T19:W19)</f>
        <v>39226</v>
      </c>
      <c r="T19" s="25">
        <v>13482</v>
      </c>
      <c r="U19" s="25">
        <v>13027</v>
      </c>
      <c r="V19" s="25">
        <v>9645</v>
      </c>
      <c r="W19" s="26">
        <v>3072</v>
      </c>
      <c r="X19" s="47">
        <f>SUM(Y19:AB19)</f>
        <v>38951</v>
      </c>
      <c r="Y19" s="25">
        <v>13361</v>
      </c>
      <c r="Z19" s="25">
        <v>12961</v>
      </c>
      <c r="AA19" s="25">
        <v>9554</v>
      </c>
      <c r="AB19" s="26">
        <v>3075</v>
      </c>
      <c r="AC19" s="47">
        <f>SUM(AD19:AG19)</f>
        <v>38857</v>
      </c>
      <c r="AD19" s="25">
        <v>13256</v>
      </c>
      <c r="AE19" s="25">
        <v>12946</v>
      </c>
      <c r="AF19" s="25">
        <v>9553</v>
      </c>
      <c r="AG19" s="26">
        <v>3102</v>
      </c>
      <c r="AH19" s="32">
        <f>SUM(AI19:AL19)</f>
        <v>38713</v>
      </c>
      <c r="AI19" s="25">
        <v>13171</v>
      </c>
      <c r="AJ19" s="25">
        <v>12916</v>
      </c>
      <c r="AK19" s="25">
        <v>9571</v>
      </c>
      <c r="AL19" s="26">
        <v>3055</v>
      </c>
      <c r="AM19" s="32">
        <f>SUM(AN19:AQ19)</f>
        <v>38550</v>
      </c>
      <c r="AN19" s="25">
        <v>13111</v>
      </c>
      <c r="AO19" s="25">
        <v>12878</v>
      </c>
      <c r="AP19" s="25">
        <v>9507</v>
      </c>
      <c r="AQ19" s="26">
        <v>3054</v>
      </c>
    </row>
    <row r="20" spans="2:43" s="2" customFormat="1" ht="28.5" customHeight="1">
      <c r="B20" s="59" t="s">
        <v>5</v>
      </c>
      <c r="C20" s="59"/>
      <c r="D20" s="15">
        <v>95209</v>
      </c>
      <c r="E20" s="25">
        <v>23718</v>
      </c>
      <c r="F20" s="25">
        <v>33356</v>
      </c>
      <c r="G20" s="25">
        <v>24613</v>
      </c>
      <c r="H20" s="26">
        <v>13522</v>
      </c>
      <c r="I20" s="42">
        <v>95341</v>
      </c>
      <c r="J20" s="25">
        <v>23622</v>
      </c>
      <c r="K20" s="25">
        <v>33427</v>
      </c>
      <c r="L20" s="25">
        <v>24800</v>
      </c>
      <c r="M20" s="26">
        <v>13492</v>
      </c>
      <c r="N20" s="47">
        <f>SUM(O20:R20)</f>
        <v>95184</v>
      </c>
      <c r="O20" s="25">
        <v>23321</v>
      </c>
      <c r="P20" s="25">
        <v>33412</v>
      </c>
      <c r="Q20" s="25">
        <v>25016</v>
      </c>
      <c r="R20" s="26">
        <v>13435</v>
      </c>
      <c r="S20" s="47">
        <f>SUM(T20:W20)</f>
        <v>95023</v>
      </c>
      <c r="T20" s="25">
        <v>23159</v>
      </c>
      <c r="U20" s="25">
        <v>33359</v>
      </c>
      <c r="V20" s="25">
        <v>25087</v>
      </c>
      <c r="W20" s="26">
        <v>13418</v>
      </c>
      <c r="X20" s="47">
        <f>SUM(Y20:AB20)</f>
        <v>94699</v>
      </c>
      <c r="Y20" s="25">
        <v>22999</v>
      </c>
      <c r="Z20" s="25">
        <v>33281</v>
      </c>
      <c r="AA20" s="25">
        <v>25029</v>
      </c>
      <c r="AB20" s="26">
        <v>13390</v>
      </c>
      <c r="AC20" s="47">
        <f>SUM(AD20:AG20)</f>
        <v>94416</v>
      </c>
      <c r="AD20" s="25">
        <v>22794</v>
      </c>
      <c r="AE20" s="25">
        <v>33184</v>
      </c>
      <c r="AF20" s="25">
        <v>25050</v>
      </c>
      <c r="AG20" s="26">
        <v>13388</v>
      </c>
      <c r="AH20" s="32">
        <f>SUM(AI20:AL20)</f>
        <v>94348</v>
      </c>
      <c r="AI20" s="25">
        <v>22636</v>
      </c>
      <c r="AJ20" s="25">
        <v>33188</v>
      </c>
      <c r="AK20" s="25">
        <v>25198</v>
      </c>
      <c r="AL20" s="26">
        <v>13326</v>
      </c>
      <c r="AM20" s="32">
        <f>SUM(AN20:AQ20)</f>
        <v>94010</v>
      </c>
      <c r="AN20" s="25">
        <v>22454</v>
      </c>
      <c r="AO20" s="25">
        <v>33073</v>
      </c>
      <c r="AP20" s="25">
        <v>25152</v>
      </c>
      <c r="AQ20" s="26">
        <v>13331</v>
      </c>
    </row>
    <row r="21" spans="4:43" ht="15" customHeight="1">
      <c r="D21" s="7"/>
      <c r="E21" s="7"/>
      <c r="F21" s="7"/>
      <c r="G21" s="7"/>
      <c r="H21" s="7"/>
      <c r="I21" s="7"/>
      <c r="J21" s="7"/>
      <c r="K21" s="7"/>
      <c r="L21" s="7"/>
      <c r="M21" s="7"/>
      <c r="R21" s="7" t="s">
        <v>23</v>
      </c>
      <c r="W21" s="7"/>
      <c r="AB21" s="7"/>
      <c r="AG21" s="7" t="s">
        <v>23</v>
      </c>
      <c r="AL21" s="7" t="s">
        <v>23</v>
      </c>
      <c r="AQ21" s="7" t="s">
        <v>23</v>
      </c>
    </row>
  </sheetData>
  <sheetProtection/>
  <mergeCells count="12">
    <mergeCell ref="AH3:AL3"/>
    <mergeCell ref="AC3:AG3"/>
    <mergeCell ref="X3:AB3"/>
    <mergeCell ref="S3:W3"/>
    <mergeCell ref="AM3:AQ3"/>
    <mergeCell ref="B3:C4"/>
    <mergeCell ref="N3:R3"/>
    <mergeCell ref="B20:C20"/>
    <mergeCell ref="B6:B17"/>
    <mergeCell ref="B5:C5"/>
    <mergeCell ref="B18:C18"/>
    <mergeCell ref="B19:C1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2014-04-04T10:13:12Z</cp:lastPrinted>
  <dcterms:created xsi:type="dcterms:W3CDTF">2007-02-01T08:20:50Z</dcterms:created>
  <dcterms:modified xsi:type="dcterms:W3CDTF">2014-04-04T10:13:13Z</dcterms:modified>
  <cp:category/>
  <cp:version/>
  <cp:contentType/>
  <cp:contentStatus/>
</cp:coreProperties>
</file>