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4" r:id="rId1"/>
    <sheet name="E-1" sheetId="2" r:id="rId2"/>
    <sheet name="E-2" sheetId="3" r:id="rId3"/>
  </sheets>
  <externalReferences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3" l="1"/>
  <c r="J48" i="3"/>
  <c r="H48" i="3"/>
  <c r="E48" i="3"/>
  <c r="D48" i="3"/>
  <c r="C48" i="3"/>
  <c r="L41" i="3"/>
  <c r="K41" i="3"/>
  <c r="J41" i="3"/>
  <c r="I41" i="3"/>
  <c r="H41" i="3"/>
  <c r="G41" i="3"/>
  <c r="E41" i="3"/>
  <c r="D41" i="3"/>
  <c r="C41" i="3"/>
  <c r="L36" i="3"/>
  <c r="K36" i="3"/>
  <c r="J36" i="3"/>
  <c r="I36" i="3"/>
  <c r="H36" i="3"/>
  <c r="G36" i="3"/>
  <c r="E36" i="3"/>
  <c r="D36" i="3"/>
  <c r="C36" i="3"/>
  <c r="L31" i="3"/>
  <c r="K31" i="3"/>
  <c r="J31" i="3"/>
  <c r="I31" i="3"/>
  <c r="H31" i="3"/>
  <c r="G31" i="3"/>
  <c r="E31" i="3"/>
  <c r="D31" i="3"/>
  <c r="C31" i="3"/>
  <c r="L26" i="3"/>
  <c r="K26" i="3"/>
  <c r="J26" i="3"/>
  <c r="I26" i="3"/>
  <c r="H26" i="3"/>
  <c r="G26" i="3"/>
  <c r="E26" i="3"/>
  <c r="D26" i="3"/>
  <c r="C26" i="3"/>
  <c r="L21" i="3"/>
  <c r="K21" i="3"/>
  <c r="J21" i="3"/>
  <c r="I21" i="3"/>
  <c r="H21" i="3"/>
  <c r="G21" i="3"/>
  <c r="E21" i="3"/>
  <c r="D21" i="3"/>
  <c r="C21" i="3"/>
  <c r="L16" i="3"/>
  <c r="K16" i="3"/>
  <c r="J16" i="3"/>
  <c r="I16" i="3"/>
  <c r="H16" i="3"/>
  <c r="G16" i="3"/>
  <c r="E16" i="3"/>
  <c r="D16" i="3"/>
  <c r="C16" i="3"/>
  <c r="L11" i="3"/>
  <c r="K11" i="3"/>
  <c r="J11" i="3"/>
  <c r="I11" i="3"/>
  <c r="H11" i="3"/>
  <c r="G11" i="3"/>
  <c r="E11" i="3"/>
  <c r="D11" i="3"/>
  <c r="C11" i="3"/>
  <c r="L6" i="3"/>
  <c r="K6" i="3"/>
  <c r="J6" i="3"/>
  <c r="I6" i="3"/>
  <c r="H6" i="3"/>
  <c r="G6" i="3"/>
  <c r="E6" i="3"/>
  <c r="D6" i="3"/>
  <c r="C6" i="3"/>
  <c r="C52" i="2" l="1"/>
  <c r="C51" i="2"/>
  <c r="C50" i="2"/>
  <c r="C49" i="2"/>
  <c r="C44" i="2"/>
  <c r="C43" i="2"/>
  <c r="M42" i="2"/>
  <c r="L42" i="2"/>
  <c r="K42" i="2"/>
  <c r="J42" i="2"/>
  <c r="I42" i="2"/>
  <c r="H42" i="2"/>
  <c r="G42" i="2"/>
  <c r="F42" i="2"/>
  <c r="E42" i="2"/>
  <c r="D42" i="2"/>
  <c r="C42" i="2"/>
  <c r="M37" i="2"/>
  <c r="L37" i="2"/>
  <c r="K37" i="2"/>
  <c r="J37" i="2"/>
  <c r="I37" i="2"/>
  <c r="H37" i="2"/>
  <c r="G37" i="2"/>
  <c r="F37" i="2"/>
  <c r="E37" i="2"/>
  <c r="D37" i="2"/>
  <c r="C37" i="2"/>
  <c r="M32" i="2"/>
  <c r="L32" i="2"/>
  <c r="K32" i="2"/>
  <c r="J32" i="2"/>
  <c r="I32" i="2"/>
  <c r="H32" i="2"/>
  <c r="G32" i="2"/>
  <c r="F32" i="2"/>
  <c r="E32" i="2"/>
  <c r="D32" i="2"/>
  <c r="C32" i="2"/>
  <c r="M27" i="2"/>
  <c r="L27" i="2"/>
  <c r="K27" i="2"/>
  <c r="J27" i="2"/>
  <c r="I27" i="2"/>
  <c r="H27" i="2"/>
  <c r="G27" i="2"/>
  <c r="F27" i="2"/>
  <c r="E27" i="2"/>
  <c r="D27" i="2"/>
  <c r="C27" i="2"/>
  <c r="M22" i="2"/>
  <c r="L22" i="2"/>
  <c r="K22" i="2"/>
  <c r="J22" i="2"/>
  <c r="I22" i="2"/>
  <c r="H22" i="2"/>
  <c r="G22" i="2"/>
  <c r="F22" i="2"/>
  <c r="E22" i="2"/>
  <c r="D22" i="2"/>
  <c r="C22" i="2"/>
  <c r="M17" i="2"/>
  <c r="L17" i="2"/>
  <c r="K17" i="2"/>
  <c r="J17" i="2"/>
  <c r="I17" i="2"/>
  <c r="H17" i="2"/>
  <c r="G17" i="2"/>
  <c r="F17" i="2"/>
  <c r="E17" i="2"/>
  <c r="D17" i="2"/>
  <c r="C17" i="2"/>
  <c r="M12" i="2"/>
  <c r="L12" i="2"/>
  <c r="K12" i="2"/>
  <c r="J12" i="2"/>
  <c r="I12" i="2"/>
  <c r="H12" i="2"/>
  <c r="G12" i="2"/>
  <c r="F12" i="2"/>
  <c r="E12" i="2"/>
  <c r="D12" i="2"/>
  <c r="C12" i="2"/>
  <c r="M7" i="2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<sst xmlns="http://schemas.openxmlformats.org/spreadsheetml/2006/main" count="328" uniqueCount="73">
  <si>
    <t>E-1．森林面積</t>
    <rPh sb="4" eb="6">
      <t>シンリン</t>
    </rPh>
    <rPh sb="6" eb="8">
      <t>メンセキ</t>
    </rPh>
    <phoneticPr fontId="4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</si>
  <si>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4"/>
  </si>
  <si>
    <t>単位：ha</t>
    <rPh sb="0" eb="2">
      <t>タンイ</t>
    </rPh>
    <phoneticPr fontId="4"/>
  </si>
  <si>
    <t>総数</t>
    <rPh sb="0" eb="2">
      <t>ソウスウ</t>
    </rPh>
    <phoneticPr fontId="4"/>
  </si>
  <si>
    <t>森林の構成</t>
    <rPh sb="0" eb="2">
      <t>シンリン</t>
    </rPh>
    <rPh sb="3" eb="5">
      <t>コウセイ</t>
    </rPh>
    <phoneticPr fontId="4"/>
  </si>
  <si>
    <t>所有形態別</t>
    <rPh sb="0" eb="2">
      <t>ショユウ</t>
    </rPh>
    <rPh sb="2" eb="4">
      <t>ケイタイ</t>
    </rPh>
    <rPh sb="4" eb="5">
      <t>ベツ</t>
    </rPh>
    <phoneticPr fontId="4"/>
  </si>
  <si>
    <t>年次</t>
    <rPh sb="0" eb="2">
      <t>ネンジ</t>
    </rPh>
    <phoneticPr fontId="4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</si>
  <si>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</si>
  <si>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</si>
  <si>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竹林</t>
    <rPh sb="0" eb="1">
      <t>タケ</t>
    </rPh>
    <rPh sb="1" eb="2">
      <t>ハヤシ</t>
    </rPh>
    <phoneticPr fontId="4"/>
  </si>
  <si>
    <t>無立木地</t>
    <rPh sb="0" eb="1">
      <t>ム</t>
    </rPh>
    <rPh sb="1" eb="2">
      <t>タ</t>
    </rPh>
    <rPh sb="2" eb="3">
      <t>キ</t>
    </rPh>
    <rPh sb="3" eb="4">
      <t>チ</t>
    </rPh>
    <phoneticPr fontId="4"/>
  </si>
  <si>
    <t>国営</t>
    <rPh sb="0" eb="2">
      <t>コクエイ</t>
    </rPh>
    <phoneticPr fontId="4"/>
  </si>
  <si>
    <t>公営</t>
    <rPh sb="0" eb="2">
      <t>コウエイ</t>
    </rPh>
    <phoneticPr fontId="4"/>
  </si>
  <si>
    <t>私営</t>
    <rPh sb="0" eb="2">
      <t>シエイ</t>
    </rPh>
    <phoneticPr fontId="4"/>
  </si>
  <si>
    <t>針葉樹</t>
    <rPh sb="0" eb="3">
      <t>シンヨウジュ</t>
    </rPh>
    <phoneticPr fontId="4"/>
  </si>
  <si>
    <t>広葉樹</t>
    <rPh sb="0" eb="3">
      <t>コウヨウジュ</t>
    </rPh>
    <phoneticPr fontId="4"/>
  </si>
  <si>
    <t>伐採跡地</t>
    <rPh sb="0" eb="2">
      <t>バッサイ</t>
    </rPh>
    <rPh sb="2" eb="4">
      <t>アトチ</t>
    </rPh>
    <phoneticPr fontId="4"/>
  </si>
  <si>
    <t>未立木地</t>
    <rPh sb="0" eb="1">
      <t>ミ</t>
    </rPh>
    <rPh sb="1" eb="3">
      <t>タチキ</t>
    </rPh>
    <rPh sb="3" eb="4">
      <t>チ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</si>
  <si>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</si>
  <si>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</si>
  <si>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</si>
  <si>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</si>
  <si>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-</t>
    <phoneticPr fontId="4"/>
  </si>
  <si>
    <t>-</t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</si>
  <si>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</si>
  <si>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</si>
  <si>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</si>
  <si>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</si>
  <si>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</si>
  <si>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</si>
  <si>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</si>
  <si>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</si>
  <si>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</si>
  <si>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</si>
  <si>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</si>
  <si>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</si>
  <si>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</si>
  <si>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</si>
  <si>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</si>
  <si>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</si>
  <si>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</si>
  <si>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</si>
  <si>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</si>
  <si>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</si>
  <si>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</si>
  <si>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</si>
  <si>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</si>
  <si>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</si>
  <si>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資料：林業水産振興課（～H29年）、福井県統計年鑑（H30年～）</t>
    <rPh sb="3" eb="5">
      <t>リンギョウ</t>
    </rPh>
    <rPh sb="5" eb="7">
      <t>スイサン</t>
    </rPh>
    <rPh sb="7" eb="9">
      <t>シンコウ</t>
    </rPh>
    <rPh sb="9" eb="10">
      <t>カ</t>
    </rPh>
    <rPh sb="15" eb="16">
      <t>ネン</t>
    </rPh>
    <rPh sb="18" eb="21">
      <t>フクイケン</t>
    </rPh>
    <rPh sb="21" eb="25">
      <t>トウケイネンカン</t>
    </rPh>
    <rPh sb="29" eb="30">
      <t>ネン</t>
    </rPh>
    <phoneticPr fontId="4"/>
  </si>
  <si>
    <t>E-2．林産物生産量</t>
    <rPh sb="4" eb="6">
      <t>リンサン</t>
    </rPh>
    <rPh sb="6" eb="7">
      <t>ブツ</t>
    </rPh>
    <rPh sb="7" eb="9">
      <t>セイサン</t>
    </rPh>
    <rPh sb="9" eb="10">
      <t>リョウ</t>
    </rPh>
    <phoneticPr fontId="4"/>
  </si>
  <si>
    <t>年  次</t>
    <rPh sb="0" eb="1">
      <t>トシ</t>
    </rPh>
    <rPh sb="3" eb="4">
      <t>ツギ</t>
    </rPh>
    <phoneticPr fontId="4"/>
  </si>
  <si>
    <t>素材</t>
    <rPh sb="0" eb="2">
      <t>ソザイ</t>
    </rPh>
    <phoneticPr fontId="4"/>
  </si>
  <si>
    <t>薪</t>
    <rPh sb="0" eb="1">
      <t>タキギ</t>
    </rPh>
    <phoneticPr fontId="4"/>
  </si>
  <si>
    <t>竹材</t>
    <rPh sb="0" eb="1">
      <t>タケ</t>
    </rPh>
    <rPh sb="1" eb="2">
      <t>ザイ</t>
    </rPh>
    <phoneticPr fontId="4"/>
  </si>
  <si>
    <t>木炭</t>
    <rPh sb="0" eb="2">
      <t>モクタン</t>
    </rPh>
    <phoneticPr fontId="4"/>
  </si>
  <si>
    <t>生椎茸</t>
    <rPh sb="0" eb="1">
      <t>ナマ</t>
    </rPh>
    <rPh sb="1" eb="3">
      <t>シイタケ</t>
    </rPh>
    <phoneticPr fontId="4"/>
  </si>
  <si>
    <t>乾椎茸</t>
    <rPh sb="0" eb="1">
      <t>カワ</t>
    </rPh>
    <rPh sb="1" eb="3">
      <t>シイタケ</t>
    </rPh>
    <phoneticPr fontId="4"/>
  </si>
  <si>
    <t>なめこ</t>
    <phoneticPr fontId="4"/>
  </si>
  <si>
    <t>えのきだけ</t>
    <phoneticPr fontId="4"/>
  </si>
  <si>
    <t>ひらたけ</t>
    <phoneticPr fontId="4"/>
  </si>
  <si>
    <t>ぜんまい</t>
    <phoneticPr fontId="4"/>
  </si>
  <si>
    <t>(㎥)</t>
    <phoneticPr fontId="4"/>
  </si>
  <si>
    <t>(束)</t>
    <phoneticPr fontId="4"/>
  </si>
  <si>
    <t>(㎏)</t>
    <phoneticPr fontId="4"/>
  </si>
  <si>
    <t>平成16年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</si>
  <si>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</si>
  <si>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</si>
  <si>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</si>
  <si>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E-1</t>
  </si>
  <si>
    <t>森林面積</t>
    <rPh sb="0" eb="2">
      <t>シンリン</t>
    </rPh>
    <rPh sb="2" eb="4">
      <t>メンセキ</t>
    </rPh>
    <phoneticPr fontId="2"/>
  </si>
  <si>
    <t>E-2</t>
  </si>
  <si>
    <t>林産物生産量</t>
    <rPh sb="0" eb="2">
      <t>リンサン</t>
    </rPh>
    <rPh sb="2" eb="3">
      <t>ブツ</t>
    </rPh>
    <rPh sb="3" eb="5">
      <t>セイサン</t>
    </rPh>
    <rPh sb="5" eb="6">
      <t>リョウ</t>
    </rPh>
    <phoneticPr fontId="2"/>
  </si>
  <si>
    <t>5.林業</t>
    <rPh sb="2" eb="4">
      <t>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</si>
</sst>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 shrinkToFit="1"/>
    </xf>
    <xf numFmtId="176" fontId="2" fillId="0" borderId="0" xfId="1" applyNumberFormat="1" applyFont="1" applyFill="1" applyAlignment="1">
      <alignment vertical="center" shrinkToFit="1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distributed" vertical="center" shrinkToFit="1"/>
    </xf>
    <xf numFmtId="0" fontId="5" fillId="0" borderId="1" xfId="1" applyFont="1" applyFill="1" applyBorder="1" applyAlignment="1">
      <alignment horizontal="distributed" vertical="center" justifyLastLine="1" shrinkToFit="1"/>
    </xf>
    <xf numFmtId="0" fontId="5" fillId="0" borderId="7" xfId="1" applyFont="1" applyFill="1" applyBorder="1" applyAlignment="1">
      <alignment horizontal="distributed" vertical="center" justifyLastLine="1" shrinkToFit="1"/>
    </xf>
    <xf numFmtId="0" fontId="5" fillId="0" borderId="11" xfId="1" applyFont="1" applyFill="1" applyBorder="1" applyAlignment="1">
      <alignment horizontal="distributed" vertical="center" justifyLastLine="1" shrinkToFit="1"/>
    </xf>
    <xf numFmtId="176" fontId="5" fillId="0" borderId="12" xfId="1" applyNumberFormat="1" applyFont="1" applyFill="1" applyBorder="1" applyAlignment="1">
      <alignment horizontal="distributed" vertical="center" justifyLastLine="1" shrinkToFit="1"/>
    </xf>
    <xf numFmtId="176" fontId="5" fillId="0" borderId="13" xfId="1" applyNumberFormat="1" applyFont="1" applyFill="1" applyBorder="1" applyAlignment="1">
      <alignment horizontal="distributed" vertical="center" justifyLastLine="1" shrinkToFit="1"/>
    </xf>
    <xf numFmtId="176" fontId="5" fillId="0" borderId="14" xfId="1" applyNumberFormat="1" applyFont="1" applyFill="1" applyBorder="1" applyAlignment="1">
      <alignment horizontal="distributed" vertical="center" justifyLastLine="1" shrinkToFit="1"/>
    </xf>
    <xf numFmtId="176" fontId="5" fillId="0" borderId="15" xfId="1" applyNumberFormat="1" applyFont="1" applyFill="1" applyBorder="1" applyAlignment="1">
      <alignment horizontal="distributed" vertical="center" justifyLastLine="1" shrinkToFit="1"/>
    </xf>
    <xf numFmtId="176" fontId="5" fillId="0" borderId="12" xfId="1" applyNumberFormat="1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7" fontId="6" fillId="0" borderId="0" xfId="1" applyNumberFormat="1" applyFont="1" applyFill="1" applyAlignment="1">
      <alignment vertical="center" shrinkToFit="1"/>
    </xf>
    <xf numFmtId="177" fontId="7" fillId="0" borderId="1" xfId="1" applyNumberFormat="1" applyFont="1" applyFill="1" applyBorder="1" applyAlignment="1">
      <alignment horizontal="center" vertical="center"/>
    </xf>
    <xf numFmtId="176" fontId="7" fillId="0" borderId="8" xfId="2" applyNumberFormat="1" applyFont="1" applyFill="1" applyBorder="1" applyAlignment="1">
      <alignment vertical="center" shrinkToFit="1"/>
    </xf>
    <xf numFmtId="176" fontId="7" fillId="0" borderId="12" xfId="2" applyNumberFormat="1" applyFont="1" applyFill="1" applyBorder="1" applyAlignment="1">
      <alignment vertical="center" shrinkToFit="1"/>
    </xf>
    <xf numFmtId="176" fontId="7" fillId="0" borderId="13" xfId="2" applyNumberFormat="1" applyFont="1" applyFill="1" applyBorder="1" applyAlignment="1">
      <alignment vertical="center" shrinkToFit="1"/>
    </xf>
    <xf numFmtId="176" fontId="7" fillId="0" borderId="14" xfId="2" applyNumberFormat="1" applyFont="1" applyFill="1" applyBorder="1" applyAlignment="1">
      <alignment vertical="center" shrinkToFit="1"/>
    </xf>
    <xf numFmtId="176" fontId="7" fillId="0" borderId="15" xfId="2" applyNumberFormat="1" applyFont="1" applyFill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9" xfId="2" applyNumberFormat="1" applyFont="1" applyFill="1" applyBorder="1" applyAlignment="1">
      <alignment vertical="center" shrinkToFit="1"/>
    </xf>
    <xf numFmtId="176" fontId="7" fillId="0" borderId="10" xfId="2" applyNumberFormat="1" applyFont="1" applyFill="1" applyBorder="1" applyAlignment="1">
      <alignment vertical="center" shrinkToFit="1"/>
    </xf>
    <xf numFmtId="177" fontId="2" fillId="0" borderId="0" xfId="1" applyNumberFormat="1" applyFont="1" applyFill="1" applyAlignment="1">
      <alignment vertical="center" shrinkToFit="1"/>
    </xf>
    <xf numFmtId="177" fontId="5" fillId="0" borderId="7" xfId="1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vertical="center" shrinkToFit="1"/>
    </xf>
    <xf numFmtId="176" fontId="5" fillId="0" borderId="19" xfId="2" applyNumberFormat="1" applyFont="1" applyFill="1" applyBorder="1" applyAlignment="1">
      <alignment vertical="center" shrinkToFit="1"/>
    </xf>
    <xf numFmtId="176" fontId="5" fillId="0" borderId="20" xfId="2" applyNumberFormat="1" applyFont="1" applyFill="1" applyBorder="1" applyAlignment="1">
      <alignment vertical="center" shrinkToFit="1"/>
    </xf>
    <xf numFmtId="176" fontId="5" fillId="0" borderId="7" xfId="2" applyNumberFormat="1" applyFont="1" applyFill="1" applyBorder="1" applyAlignment="1">
      <alignment vertical="center" shrinkToFit="1"/>
    </xf>
    <xf numFmtId="176" fontId="5" fillId="0" borderId="17" xfId="2" applyNumberFormat="1" applyFont="1" applyFill="1" applyBorder="1" applyAlignment="1">
      <alignment vertical="center" shrinkToFit="1"/>
    </xf>
    <xf numFmtId="176" fontId="5" fillId="0" borderId="19" xfId="2" applyNumberFormat="1" applyFont="1" applyFill="1" applyBorder="1" applyAlignment="1">
      <alignment horizontal="right" vertical="center" shrinkToFit="1"/>
    </xf>
    <xf numFmtId="176" fontId="5" fillId="0" borderId="20" xfId="2" applyNumberFormat="1" applyFont="1" applyFill="1" applyBorder="1" applyAlignment="1">
      <alignment horizontal="right" vertical="center" shrinkToFit="1"/>
    </xf>
    <xf numFmtId="176" fontId="5" fillId="0" borderId="7" xfId="2" applyNumberFormat="1" applyFont="1" applyFill="1" applyBorder="1" applyAlignment="1">
      <alignment horizontal="right" vertical="center" shrinkToFit="1"/>
    </xf>
    <xf numFmtId="176" fontId="5" fillId="0" borderId="17" xfId="2" applyNumberFormat="1" applyFont="1" applyFill="1" applyBorder="1" applyAlignment="1">
      <alignment horizontal="right" vertical="center" shrinkToFit="1"/>
    </xf>
    <xf numFmtId="176" fontId="5" fillId="0" borderId="18" xfId="2" applyNumberFormat="1" applyFont="1" applyFill="1" applyBorder="1" applyAlignment="1">
      <alignment horizontal="right" vertical="center" shrinkToFit="1"/>
    </xf>
    <xf numFmtId="177" fontId="5" fillId="0" borderId="11" xfId="1" applyNumberFormat="1" applyFont="1" applyFill="1" applyBorder="1" applyAlignment="1">
      <alignment horizontal="right"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" fillId="0" borderId="22" xfId="2" applyNumberFormat="1" applyFont="1" applyFill="1" applyBorder="1" applyAlignment="1">
      <alignment horizontal="right" vertical="center" shrinkToFit="1"/>
    </xf>
    <xf numFmtId="176" fontId="5" fillId="0" borderId="23" xfId="2" applyNumberFormat="1" applyFont="1" applyFill="1" applyBorder="1" applyAlignment="1">
      <alignment horizontal="right" vertical="center" shrinkToFit="1"/>
    </xf>
    <xf numFmtId="176" fontId="5" fillId="0" borderId="11" xfId="2" applyNumberFormat="1" applyFont="1" applyFill="1" applyBorder="1" applyAlignment="1">
      <alignment horizontal="right" vertical="center" shrinkToFit="1"/>
    </xf>
    <xf numFmtId="176" fontId="5" fillId="0" borderId="24" xfId="2" applyNumberFormat="1" applyFont="1" applyFill="1" applyBorder="1" applyAlignment="1">
      <alignment horizontal="right" vertical="center" shrinkToFit="1"/>
    </xf>
    <xf numFmtId="176" fontId="5" fillId="0" borderId="21" xfId="2" applyNumberFormat="1" applyFont="1" applyFill="1" applyBorder="1" applyAlignment="1">
      <alignment horizontal="right" vertical="center" shrinkToFit="1"/>
    </xf>
    <xf numFmtId="176" fontId="7" fillId="0" borderId="2" xfId="2" applyNumberFormat="1" applyFont="1" applyFill="1" applyBorder="1" applyAlignment="1">
      <alignment vertical="center" shrinkToFit="1"/>
    </xf>
    <xf numFmtId="177" fontId="7" fillId="0" borderId="0" xfId="1" applyNumberFormat="1" applyFont="1" applyFill="1" applyAlignment="1">
      <alignment vertical="center" shrinkToFit="1"/>
    </xf>
    <xf numFmtId="177" fontId="7" fillId="0" borderId="3" xfId="1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vertical="center" shrinkToFit="1"/>
    </xf>
    <xf numFmtId="176" fontId="7" fillId="0" borderId="25" xfId="2" applyNumberFormat="1" applyFont="1" applyFill="1" applyBorder="1" applyAlignment="1">
      <alignment vertical="center" shrinkToFit="1"/>
    </xf>
    <xf numFmtId="176" fontId="7" fillId="0" borderId="26" xfId="2" applyNumberFormat="1" applyFont="1" applyFill="1" applyBorder="1" applyAlignment="1">
      <alignment vertical="center" shrinkToFit="1"/>
    </xf>
    <xf numFmtId="176" fontId="7" fillId="0" borderId="3" xfId="2" applyNumberFormat="1" applyFont="1" applyFill="1" applyBorder="1" applyAlignment="1">
      <alignment vertical="center" shrinkToFit="1"/>
    </xf>
    <xf numFmtId="176" fontId="7" fillId="0" borderId="27" xfId="2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horizontal="left" vertical="center"/>
    </xf>
    <xf numFmtId="177" fontId="7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176" fontId="2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textRotation="255" shrinkToFit="1"/>
    </xf>
    <xf numFmtId="176" fontId="2" fillId="0" borderId="0" xfId="1" applyNumberFormat="1" applyFont="1" applyFill="1" applyBorder="1" applyAlignment="1">
      <alignment vertical="center" textRotation="255" shrinkToFit="1"/>
    </xf>
    <xf numFmtId="176" fontId="8" fillId="0" borderId="0" xfId="1" applyNumberFormat="1" applyFont="1" applyFill="1" applyBorder="1" applyAlignment="1">
      <alignment vertical="center" textRotation="255" shrinkToFit="1"/>
    </xf>
    <xf numFmtId="0" fontId="8" fillId="0" borderId="0" xfId="1" applyFont="1" applyFill="1" applyAlignment="1">
      <alignment horizontal="distributed" vertical="center" shrinkToFit="1"/>
    </xf>
    <xf numFmtId="0" fontId="8" fillId="0" borderId="14" xfId="1" applyFont="1" applyFill="1" applyBorder="1" applyAlignment="1">
      <alignment horizontal="distributed" vertical="center" justifyLastLine="1"/>
    </xf>
    <xf numFmtId="0" fontId="8" fillId="0" borderId="14" xfId="1" applyFont="1" applyFill="1" applyBorder="1" applyAlignment="1">
      <alignment horizontal="distributed" vertical="center" justifyLastLine="1" shrinkToFit="1"/>
    </xf>
    <xf numFmtId="0" fontId="8" fillId="0" borderId="9" xfId="1" applyFont="1" applyFill="1" applyBorder="1" applyAlignment="1">
      <alignment horizontal="distributed" vertical="center" justifyLastLine="1" shrinkToFit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right" vertical="center" justifyLastLine="1"/>
    </xf>
    <xf numFmtId="0" fontId="8" fillId="0" borderId="28" xfId="1" applyFont="1" applyFill="1" applyBorder="1" applyAlignment="1">
      <alignment horizontal="right" vertical="center" justifyLastLine="1" shrinkToFit="1"/>
    </xf>
    <xf numFmtId="0" fontId="8" fillId="0" borderId="24" xfId="1" applyFont="1" applyFill="1" applyBorder="1" applyAlignment="1">
      <alignment horizontal="right" vertical="center" justifyLastLine="1" shrinkToFit="1"/>
    </xf>
    <xf numFmtId="0" fontId="8" fillId="0" borderId="23" xfId="1" applyFont="1" applyFill="1" applyBorder="1" applyAlignment="1">
      <alignment horizontal="right" vertical="center" justifyLastLine="1" shrinkToFit="1"/>
    </xf>
    <xf numFmtId="177" fontId="7" fillId="0" borderId="7" xfId="1" applyNumberFormat="1" applyFont="1" applyFill="1" applyBorder="1" applyAlignment="1">
      <alignment horizontal="center" vertical="center"/>
    </xf>
    <xf numFmtId="176" fontId="7" fillId="0" borderId="29" xfId="2" applyNumberFormat="1" applyFont="1" applyFill="1" applyBorder="1" applyAlignment="1">
      <alignment vertical="center" shrinkToFit="1"/>
    </xf>
    <xf numFmtId="176" fontId="7" fillId="0" borderId="17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6" fontId="5" fillId="0" borderId="29" xfId="2" applyNumberFormat="1" applyFont="1" applyFill="1" applyBorder="1" applyAlignment="1">
      <alignment vertical="center" shrinkToFit="1"/>
    </xf>
    <xf numFmtId="176" fontId="5" fillId="0" borderId="28" xfId="2" applyNumberFormat="1" applyFont="1" applyFill="1" applyBorder="1" applyAlignment="1">
      <alignment vertical="center" shrinkToFit="1"/>
    </xf>
    <xf numFmtId="176" fontId="5" fillId="0" borderId="24" xfId="2" applyNumberFormat="1" applyFont="1" applyFill="1" applyBorder="1" applyAlignment="1">
      <alignment vertical="center" shrinkToFit="1"/>
    </xf>
    <xf numFmtId="176" fontId="5" fillId="0" borderId="23" xfId="2" applyNumberFormat="1" applyFont="1" applyFill="1" applyBorder="1" applyAlignment="1">
      <alignment vertical="center" shrinkToFit="1"/>
    </xf>
    <xf numFmtId="177" fontId="5" fillId="0" borderId="0" xfId="1" applyNumberFormat="1" applyFont="1" applyFill="1" applyAlignment="1">
      <alignment vertical="center" shrinkToFit="1"/>
    </xf>
    <xf numFmtId="177" fontId="5" fillId="0" borderId="0" xfId="1" applyNumberFormat="1" applyFont="1" applyFill="1" applyBorder="1" applyAlignment="1">
      <alignment vertical="center" shrinkToFit="1"/>
    </xf>
    <xf numFmtId="176" fontId="7" fillId="0" borderId="30" xfId="2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textRotation="255" shrinkToFit="1"/>
    </xf>
    <xf numFmtId="0" fontId="8" fillId="0" borderId="0" xfId="1" applyFont="1" applyFill="1" applyBorder="1" applyAlignment="1">
      <alignment vertical="center" textRotation="255" shrinkToFit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176" fontId="5" fillId="0" borderId="5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distributed" vertical="center" justifyLastLine="1" shrinkToFit="1"/>
    </xf>
    <xf numFmtId="176" fontId="5" fillId="0" borderId="7" xfId="1" applyNumberFormat="1" applyFont="1" applyFill="1" applyBorder="1" applyAlignment="1">
      <alignment horizontal="distributed" vertical="center" justifyLastLine="1" shrinkToFit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176" fontId="5" fillId="0" borderId="16" xfId="1" applyNumberFormat="1" applyFont="1" applyFill="1" applyBorder="1" applyAlignment="1">
      <alignment horizontal="distributed" vertical="center" justifyLastLine="1"/>
    </xf>
    <xf numFmtId="176" fontId="5" fillId="0" borderId="9" xfId="1" applyNumberFormat="1" applyFont="1" applyFill="1" applyBorder="1" applyAlignment="1">
      <alignment horizontal="distributed" vertical="center" justifyLastLine="1" shrinkToFit="1"/>
    </xf>
    <xf numFmtId="176" fontId="5" fillId="0" borderId="17" xfId="1" applyNumberFormat="1" applyFont="1" applyFill="1" applyBorder="1" applyAlignment="1">
      <alignment horizontal="distributed" vertical="center" justifyLastLine="1" shrinkToFit="1"/>
    </xf>
    <xf numFmtId="176" fontId="5" fillId="0" borderId="10" xfId="1" applyNumberFormat="1" applyFont="1" applyFill="1" applyBorder="1" applyAlignment="1">
      <alignment horizontal="distributed" vertical="center" justifyLastLine="1" shrinkToFit="1"/>
    </xf>
    <xf numFmtId="176" fontId="5" fillId="0" borderId="18" xfId="1" applyNumberFormat="1" applyFont="1" applyFill="1" applyBorder="1" applyAlignment="1">
      <alignment horizontal="distributed" vertical="center" justifyLastLine="1" shrinkToFit="1"/>
    </xf>
    <xf numFmtId="0" fontId="8" fillId="0" borderId="1" xfId="1" applyFont="1" applyFill="1" applyBorder="1" applyAlignment="1">
      <alignment horizontal="center" vertical="distributed" shrinkToFit="1"/>
    </xf>
    <xf numFmtId="0" fontId="8" fillId="0" borderId="11" xfId="1" applyFont="1" applyFill="1" applyBorder="1" applyAlignment="1">
      <alignment horizontal="center" vertical="distributed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>
      <alignment vertical="center"/>
    </xf>
    <xf numFmtId="0" fontId="14" fillId="0" borderId="3" xfId="3" applyFont="1" applyBorder="1" applyAlignment="1" applyProtection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RowHeight="18.75" x14ac:dyDescent="0.4"/>
  <cols>
    <col min="1" max="1" width="9" style="112"/>
    <col min="2" max="2" width="4.25" style="112" customWidth="1"/>
    <col min="3" max="3" width="40.625" style="112" customWidth="1"/>
    <col min="4" max="4" width="10.625" style="112" customWidth="1"/>
    <col min="5" max="16384" width="9" style="112"/>
  </cols>
  <sheetData>
    <row r="1" spans="1:4" ht="21" x14ac:dyDescent="0.4">
      <c r="A1" s="111" t="s">
        <v>67</v>
      </c>
      <c r="B1" s="111"/>
      <c r="C1" s="111"/>
    </row>
    <row r="2" spans="1:4" ht="21" x14ac:dyDescent="0.4">
      <c r="A2" s="111" t="s">
        <v>72</v>
      </c>
      <c r="B2" s="111"/>
      <c r="C2" s="111"/>
    </row>
    <row r="4" spans="1:4" x14ac:dyDescent="0.4">
      <c r="A4" s="113" t="s">
        <v>68</v>
      </c>
      <c r="B4" s="114" t="s">
        <v>69</v>
      </c>
      <c r="C4" s="115"/>
      <c r="D4" s="117" t="s">
        <v>68</v>
      </c>
    </row>
    <row r="5" spans="1:4" x14ac:dyDescent="0.4">
      <c r="A5" s="113" t="s">
        <v>70</v>
      </c>
      <c r="B5" s="116" t="s">
        <v>71</v>
      </c>
      <c r="C5" s="116"/>
      <c r="D5" s="117" t="s">
        <v>70</v>
      </c>
    </row>
  </sheetData>
  <phoneticPr fontId="1"/>
  <hyperlinks>
    <hyperlink ref="D4" location="'E-1'!A1" display="E-1"/>
    <hyperlink ref="D5" location="'E-2'!A1" display="E-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showGridLines="0" view="pageBreakPreview" zoomScaleNormal="100" zoomScaleSheetLayoutView="100" workbookViewId="0"/>
  </sheetViews>
  <sheetFormatPr defaultRowHeight="13.5" x14ac:dyDescent="0.4"/>
  <cols>
    <col min="1" max="1" width="1.625" style="4" customWidth="1"/>
    <col min="2" max="2" width="9.625" style="2" customWidth="1"/>
    <col min="3" max="13" width="6.875" style="3" customWidth="1"/>
    <col min="14" max="16384" width="9" style="4"/>
  </cols>
  <sheetData>
    <row r="1" spans="1:13" ht="30" customHeight="1" x14ac:dyDescent="0.4">
      <c r="A1" s="1" t="s">
        <v>0</v>
      </c>
    </row>
    <row r="2" spans="1:13" ht="7.5" customHeight="1" x14ac:dyDescent="0.4">
      <c r="A2" s="1"/>
    </row>
    <row r="3" spans="1:13" ht="22.5" customHeight="1" x14ac:dyDescent="0.15">
      <c r="B3" s="5" t="s">
        <v>1</v>
      </c>
      <c r="M3" s="6" t="s">
        <v>2</v>
      </c>
    </row>
    <row r="4" spans="1:13" s="7" customFormat="1" ht="15" customHeight="1" x14ac:dyDescent="0.4">
      <c r="B4" s="8"/>
      <c r="C4" s="95" t="s">
        <v>3</v>
      </c>
      <c r="D4" s="97" t="s">
        <v>4</v>
      </c>
      <c r="E4" s="97"/>
      <c r="F4" s="97"/>
      <c r="G4" s="97"/>
      <c r="H4" s="97"/>
      <c r="I4" s="97"/>
      <c r="J4" s="97"/>
      <c r="K4" s="98" t="s">
        <v>5</v>
      </c>
      <c r="L4" s="99"/>
      <c r="M4" s="100"/>
    </row>
    <row r="5" spans="1:13" s="7" customFormat="1" ht="15" customHeight="1" x14ac:dyDescent="0.4">
      <c r="B5" s="9" t="s">
        <v>6</v>
      </c>
      <c r="C5" s="96"/>
      <c r="D5" s="97" t="s">
        <v>7</v>
      </c>
      <c r="E5" s="97"/>
      <c r="F5" s="100" t="s">
        <v>8</v>
      </c>
      <c r="G5" s="98"/>
      <c r="H5" s="101" t="s">
        <v>9</v>
      </c>
      <c r="I5" s="98" t="s">
        <v>10</v>
      </c>
      <c r="J5" s="100"/>
      <c r="K5" s="103" t="s">
        <v>11</v>
      </c>
      <c r="L5" s="105" t="s">
        <v>12</v>
      </c>
      <c r="M5" s="107" t="s">
        <v>13</v>
      </c>
    </row>
    <row r="6" spans="1:13" s="7" customFormat="1" ht="15" customHeight="1" x14ac:dyDescent="0.4">
      <c r="B6" s="10"/>
      <c r="C6" s="96"/>
      <c r="D6" s="11" t="s">
        <v>14</v>
      </c>
      <c r="E6" s="12" t="s">
        <v>15</v>
      </c>
      <c r="F6" s="13" t="s">
        <v>14</v>
      </c>
      <c r="G6" s="14" t="s">
        <v>15</v>
      </c>
      <c r="H6" s="102"/>
      <c r="I6" s="15" t="s">
        <v>16</v>
      </c>
      <c r="J6" s="16" t="s">
        <v>17</v>
      </c>
      <c r="K6" s="104"/>
      <c r="L6" s="106"/>
      <c r="M6" s="108"/>
    </row>
    <row r="7" spans="1:13" s="17" customFormat="1" ht="13.5" hidden="1" customHeight="1" x14ac:dyDescent="0.4">
      <c r="B7" s="18" t="s">
        <v>18</v>
      </c>
      <c r="C7" s="19">
        <f t="shared" ref="C7:M7" si="0">SUM(C8:C11)</f>
        <v>7343</v>
      </c>
      <c r="D7" s="20">
        <f t="shared" si="0"/>
        <v>3964</v>
      </c>
      <c r="E7" s="21">
        <f t="shared" si="0"/>
        <v>24</v>
      </c>
      <c r="F7" s="22">
        <f t="shared" si="0"/>
        <v>161</v>
      </c>
      <c r="G7" s="23">
        <f t="shared" si="0"/>
        <v>3089</v>
      </c>
      <c r="H7" s="24">
        <f t="shared" si="0"/>
        <v>3</v>
      </c>
      <c r="I7" s="20">
        <f t="shared" si="0"/>
        <v>2</v>
      </c>
      <c r="J7" s="21">
        <f t="shared" si="0"/>
        <v>100</v>
      </c>
      <c r="K7" s="20">
        <f t="shared" si="0"/>
        <v>0</v>
      </c>
      <c r="L7" s="25">
        <f t="shared" si="0"/>
        <v>288</v>
      </c>
      <c r="M7" s="26">
        <f t="shared" si="0"/>
        <v>7056</v>
      </c>
    </row>
    <row r="8" spans="1:13" s="27" customFormat="1" ht="13.5" hidden="1" customHeight="1" x14ac:dyDescent="0.4">
      <c r="B8" s="28" t="s">
        <v>19</v>
      </c>
      <c r="C8" s="29">
        <v>460</v>
      </c>
      <c r="D8" s="30">
        <v>389</v>
      </c>
      <c r="E8" s="31">
        <v>24</v>
      </c>
      <c r="F8" s="30">
        <v>0</v>
      </c>
      <c r="G8" s="31">
        <v>22</v>
      </c>
      <c r="H8" s="32">
        <v>2</v>
      </c>
      <c r="I8" s="30">
        <v>1</v>
      </c>
      <c r="J8" s="31">
        <v>23</v>
      </c>
      <c r="K8" s="30">
        <v>0</v>
      </c>
      <c r="L8" s="33">
        <v>104</v>
      </c>
      <c r="M8" s="29">
        <v>357</v>
      </c>
    </row>
    <row r="9" spans="1:13" s="27" customFormat="1" ht="13.5" hidden="1" customHeight="1" x14ac:dyDescent="0.4">
      <c r="B9" s="28" t="s">
        <v>20</v>
      </c>
      <c r="C9" s="29">
        <v>6883</v>
      </c>
      <c r="D9" s="30">
        <v>3575</v>
      </c>
      <c r="E9" s="31">
        <v>0</v>
      </c>
      <c r="F9" s="30">
        <v>161</v>
      </c>
      <c r="G9" s="31">
        <v>3067</v>
      </c>
      <c r="H9" s="32">
        <v>1</v>
      </c>
      <c r="I9" s="30">
        <v>1</v>
      </c>
      <c r="J9" s="31">
        <v>77</v>
      </c>
      <c r="K9" s="30">
        <v>0</v>
      </c>
      <c r="L9" s="33">
        <v>184</v>
      </c>
      <c r="M9" s="29">
        <v>6699</v>
      </c>
    </row>
    <row r="10" spans="1:13" s="27" customFormat="1" ht="13.5" hidden="1" customHeight="1" x14ac:dyDescent="0.4">
      <c r="B10" s="28" t="s">
        <v>21</v>
      </c>
      <c r="C10" s="29">
        <v>0</v>
      </c>
      <c r="D10" s="34" t="s">
        <v>22</v>
      </c>
      <c r="E10" s="35" t="s">
        <v>23</v>
      </c>
      <c r="F10" s="34" t="s">
        <v>23</v>
      </c>
      <c r="G10" s="35" t="s">
        <v>23</v>
      </c>
      <c r="H10" s="36" t="s">
        <v>23</v>
      </c>
      <c r="I10" s="34" t="s">
        <v>23</v>
      </c>
      <c r="J10" s="35" t="s">
        <v>23</v>
      </c>
      <c r="K10" s="34" t="s">
        <v>23</v>
      </c>
      <c r="L10" s="37" t="s">
        <v>23</v>
      </c>
      <c r="M10" s="38" t="s">
        <v>23</v>
      </c>
    </row>
    <row r="11" spans="1:13" s="27" customFormat="1" ht="13.5" hidden="1" customHeight="1" x14ac:dyDescent="0.4">
      <c r="B11" s="39" t="s">
        <v>24</v>
      </c>
      <c r="C11" s="40">
        <v>0</v>
      </c>
      <c r="D11" s="41" t="s">
        <v>22</v>
      </c>
      <c r="E11" s="42" t="s">
        <v>23</v>
      </c>
      <c r="F11" s="41" t="s">
        <v>23</v>
      </c>
      <c r="G11" s="42" t="s">
        <v>23</v>
      </c>
      <c r="H11" s="43" t="s">
        <v>23</v>
      </c>
      <c r="I11" s="41" t="s">
        <v>23</v>
      </c>
      <c r="J11" s="42" t="s">
        <v>23</v>
      </c>
      <c r="K11" s="41" t="s">
        <v>23</v>
      </c>
      <c r="L11" s="44" t="s">
        <v>23</v>
      </c>
      <c r="M11" s="45" t="s">
        <v>23</v>
      </c>
    </row>
    <row r="12" spans="1:13" s="17" customFormat="1" ht="13.5" customHeight="1" x14ac:dyDescent="0.4">
      <c r="B12" s="18" t="s">
        <v>25</v>
      </c>
      <c r="C12" s="19">
        <f t="shared" ref="C12:M12" si="1">SUM(C13:C16)</f>
        <v>7343</v>
      </c>
      <c r="D12" s="20">
        <f t="shared" si="1"/>
        <v>3971</v>
      </c>
      <c r="E12" s="21">
        <f t="shared" si="1"/>
        <v>24</v>
      </c>
      <c r="F12" s="22">
        <f t="shared" si="1"/>
        <v>160</v>
      </c>
      <c r="G12" s="23">
        <f t="shared" si="1"/>
        <v>3084</v>
      </c>
      <c r="H12" s="24">
        <f t="shared" si="1"/>
        <v>3</v>
      </c>
      <c r="I12" s="20">
        <f t="shared" si="1"/>
        <v>2</v>
      </c>
      <c r="J12" s="21">
        <f t="shared" si="1"/>
        <v>100</v>
      </c>
      <c r="K12" s="20">
        <f t="shared" si="1"/>
        <v>0</v>
      </c>
      <c r="L12" s="25">
        <f t="shared" si="1"/>
        <v>288</v>
      </c>
      <c r="M12" s="26">
        <f t="shared" si="1"/>
        <v>7056</v>
      </c>
    </row>
    <row r="13" spans="1:13" s="27" customFormat="1" ht="13.5" customHeight="1" x14ac:dyDescent="0.4">
      <c r="B13" s="28" t="s">
        <v>19</v>
      </c>
      <c r="C13" s="29">
        <v>460</v>
      </c>
      <c r="D13" s="30">
        <v>389</v>
      </c>
      <c r="E13" s="31">
        <v>24</v>
      </c>
      <c r="F13" s="30">
        <v>0</v>
      </c>
      <c r="G13" s="31">
        <v>22</v>
      </c>
      <c r="H13" s="32">
        <v>2</v>
      </c>
      <c r="I13" s="30">
        <v>1</v>
      </c>
      <c r="J13" s="31">
        <v>23</v>
      </c>
      <c r="K13" s="30">
        <v>0</v>
      </c>
      <c r="L13" s="33">
        <v>104</v>
      </c>
      <c r="M13" s="29">
        <v>357</v>
      </c>
    </row>
    <row r="14" spans="1:13" s="27" customFormat="1" ht="13.5" customHeight="1" x14ac:dyDescent="0.4">
      <c r="B14" s="28" t="s">
        <v>20</v>
      </c>
      <c r="C14" s="29">
        <v>6883</v>
      </c>
      <c r="D14" s="30">
        <v>3582</v>
      </c>
      <c r="E14" s="31">
        <v>0</v>
      </c>
      <c r="F14" s="30">
        <v>160</v>
      </c>
      <c r="G14" s="31">
        <v>3062</v>
      </c>
      <c r="H14" s="32">
        <v>1</v>
      </c>
      <c r="I14" s="30">
        <v>1</v>
      </c>
      <c r="J14" s="31">
        <v>77</v>
      </c>
      <c r="K14" s="30">
        <v>0</v>
      </c>
      <c r="L14" s="33">
        <v>184</v>
      </c>
      <c r="M14" s="29">
        <v>6699</v>
      </c>
    </row>
    <row r="15" spans="1:13" s="27" customFormat="1" ht="13.5" customHeight="1" x14ac:dyDescent="0.4">
      <c r="B15" s="28" t="s">
        <v>21</v>
      </c>
      <c r="C15" s="29">
        <v>0</v>
      </c>
      <c r="D15" s="34" t="s">
        <v>23</v>
      </c>
      <c r="E15" s="35" t="s">
        <v>23</v>
      </c>
      <c r="F15" s="34" t="s">
        <v>23</v>
      </c>
      <c r="G15" s="35" t="s">
        <v>23</v>
      </c>
      <c r="H15" s="36" t="s">
        <v>23</v>
      </c>
      <c r="I15" s="34" t="s">
        <v>23</v>
      </c>
      <c r="J15" s="35" t="s">
        <v>23</v>
      </c>
      <c r="K15" s="34" t="s">
        <v>23</v>
      </c>
      <c r="L15" s="37" t="s">
        <v>23</v>
      </c>
      <c r="M15" s="38" t="s">
        <v>23</v>
      </c>
    </row>
    <row r="16" spans="1:13" s="27" customFormat="1" ht="13.5" customHeight="1" x14ac:dyDescent="0.4">
      <c r="B16" s="39" t="s">
        <v>24</v>
      </c>
      <c r="C16" s="40">
        <v>0</v>
      </c>
      <c r="D16" s="41" t="s">
        <v>23</v>
      </c>
      <c r="E16" s="42" t="s">
        <v>23</v>
      </c>
      <c r="F16" s="41" t="s">
        <v>23</v>
      </c>
      <c r="G16" s="42" t="s">
        <v>23</v>
      </c>
      <c r="H16" s="43" t="s">
        <v>23</v>
      </c>
      <c r="I16" s="41" t="s">
        <v>23</v>
      </c>
      <c r="J16" s="42" t="s">
        <v>23</v>
      </c>
      <c r="K16" s="41" t="s">
        <v>23</v>
      </c>
      <c r="L16" s="44" t="s">
        <v>23</v>
      </c>
      <c r="M16" s="45" t="s">
        <v>23</v>
      </c>
    </row>
    <row r="17" spans="2:13" s="17" customFormat="1" ht="13.5" customHeight="1" x14ac:dyDescent="0.4">
      <c r="B17" s="18" t="s">
        <v>26</v>
      </c>
      <c r="C17" s="19">
        <f t="shared" ref="C17:M17" si="2">SUM(C18:C21)</f>
        <v>7383</v>
      </c>
      <c r="D17" s="20">
        <f t="shared" si="2"/>
        <v>3972</v>
      </c>
      <c r="E17" s="21">
        <f t="shared" si="2"/>
        <v>24</v>
      </c>
      <c r="F17" s="22">
        <f t="shared" si="2"/>
        <v>160</v>
      </c>
      <c r="G17" s="23">
        <f t="shared" si="2"/>
        <v>3084</v>
      </c>
      <c r="H17" s="24">
        <f t="shared" si="2"/>
        <v>3</v>
      </c>
      <c r="I17" s="20">
        <f t="shared" si="2"/>
        <v>2</v>
      </c>
      <c r="J17" s="21">
        <f t="shared" si="2"/>
        <v>138</v>
      </c>
      <c r="K17" s="20">
        <f t="shared" si="2"/>
        <v>40</v>
      </c>
      <c r="L17" s="25">
        <f t="shared" si="2"/>
        <v>290</v>
      </c>
      <c r="M17" s="26">
        <f t="shared" si="2"/>
        <v>7052</v>
      </c>
    </row>
    <row r="18" spans="2:13" s="27" customFormat="1" ht="13.5" customHeight="1" x14ac:dyDescent="0.4">
      <c r="B18" s="28" t="s">
        <v>19</v>
      </c>
      <c r="C18" s="29">
        <v>463</v>
      </c>
      <c r="D18" s="30">
        <v>389</v>
      </c>
      <c r="E18" s="31">
        <v>24</v>
      </c>
      <c r="F18" s="30">
        <v>0</v>
      </c>
      <c r="G18" s="31">
        <v>22</v>
      </c>
      <c r="H18" s="32">
        <v>2</v>
      </c>
      <c r="I18" s="30">
        <v>1</v>
      </c>
      <c r="J18" s="31">
        <v>25</v>
      </c>
      <c r="K18" s="30">
        <v>2</v>
      </c>
      <c r="L18" s="33">
        <v>106</v>
      </c>
      <c r="M18" s="29">
        <v>354</v>
      </c>
    </row>
    <row r="19" spans="2:13" s="27" customFormat="1" ht="13.5" customHeight="1" x14ac:dyDescent="0.4">
      <c r="B19" s="28" t="s">
        <v>20</v>
      </c>
      <c r="C19" s="29">
        <v>6920</v>
      </c>
      <c r="D19" s="30">
        <v>3583</v>
      </c>
      <c r="E19" s="31">
        <v>0</v>
      </c>
      <c r="F19" s="30">
        <v>160</v>
      </c>
      <c r="G19" s="31">
        <v>3062</v>
      </c>
      <c r="H19" s="32">
        <v>1</v>
      </c>
      <c r="I19" s="30">
        <v>1</v>
      </c>
      <c r="J19" s="31">
        <v>113</v>
      </c>
      <c r="K19" s="30">
        <v>38</v>
      </c>
      <c r="L19" s="33">
        <v>184</v>
      </c>
      <c r="M19" s="29">
        <v>6698</v>
      </c>
    </row>
    <row r="20" spans="2:13" s="27" customFormat="1" ht="13.5" customHeight="1" x14ac:dyDescent="0.4">
      <c r="B20" s="28" t="s">
        <v>21</v>
      </c>
      <c r="C20" s="29">
        <v>0</v>
      </c>
      <c r="D20" s="34" t="s">
        <v>23</v>
      </c>
      <c r="E20" s="35" t="s">
        <v>23</v>
      </c>
      <c r="F20" s="34" t="s">
        <v>23</v>
      </c>
      <c r="G20" s="35" t="s">
        <v>23</v>
      </c>
      <c r="H20" s="36" t="s">
        <v>23</v>
      </c>
      <c r="I20" s="34" t="s">
        <v>23</v>
      </c>
      <c r="J20" s="35" t="s">
        <v>23</v>
      </c>
      <c r="K20" s="34" t="s">
        <v>23</v>
      </c>
      <c r="L20" s="37" t="s">
        <v>23</v>
      </c>
      <c r="M20" s="38" t="s">
        <v>23</v>
      </c>
    </row>
    <row r="21" spans="2:13" s="27" customFormat="1" ht="13.5" customHeight="1" x14ac:dyDescent="0.4">
      <c r="B21" s="39" t="s">
        <v>24</v>
      </c>
      <c r="C21" s="40">
        <v>0</v>
      </c>
      <c r="D21" s="41" t="s">
        <v>23</v>
      </c>
      <c r="E21" s="42" t="s">
        <v>23</v>
      </c>
      <c r="F21" s="41" t="s">
        <v>23</v>
      </c>
      <c r="G21" s="42" t="s">
        <v>23</v>
      </c>
      <c r="H21" s="43" t="s">
        <v>23</v>
      </c>
      <c r="I21" s="41" t="s">
        <v>23</v>
      </c>
      <c r="J21" s="42" t="s">
        <v>23</v>
      </c>
      <c r="K21" s="41" t="s">
        <v>23</v>
      </c>
      <c r="L21" s="44" t="s">
        <v>23</v>
      </c>
      <c r="M21" s="45" t="s">
        <v>23</v>
      </c>
    </row>
    <row r="22" spans="2:13" s="17" customFormat="1" ht="13.5" customHeight="1" x14ac:dyDescent="0.4">
      <c r="B22" s="18" t="s">
        <v>27</v>
      </c>
      <c r="C22" s="19">
        <f t="shared" ref="C22:M22" si="3">SUM(C23:C26)</f>
        <v>7373</v>
      </c>
      <c r="D22" s="20">
        <f t="shared" si="3"/>
        <v>3974</v>
      </c>
      <c r="E22" s="21">
        <f t="shared" si="3"/>
        <v>24</v>
      </c>
      <c r="F22" s="22">
        <f t="shared" si="3"/>
        <v>159</v>
      </c>
      <c r="G22" s="23">
        <f t="shared" si="3"/>
        <v>3074</v>
      </c>
      <c r="H22" s="24">
        <f t="shared" si="3"/>
        <v>3</v>
      </c>
      <c r="I22" s="20">
        <f t="shared" si="3"/>
        <v>2</v>
      </c>
      <c r="J22" s="21">
        <f t="shared" si="3"/>
        <v>138</v>
      </c>
      <c r="K22" s="20">
        <f t="shared" si="3"/>
        <v>40</v>
      </c>
      <c r="L22" s="25">
        <f t="shared" si="3"/>
        <v>283</v>
      </c>
      <c r="M22" s="26">
        <f t="shared" si="3"/>
        <v>7050</v>
      </c>
    </row>
    <row r="23" spans="2:13" s="27" customFormat="1" ht="13.5" customHeight="1" x14ac:dyDescent="0.4">
      <c r="B23" s="28" t="s">
        <v>19</v>
      </c>
      <c r="C23" s="29">
        <v>460</v>
      </c>
      <c r="D23" s="30">
        <v>387</v>
      </c>
      <c r="E23" s="31">
        <v>24</v>
      </c>
      <c r="F23" s="30">
        <v>0</v>
      </c>
      <c r="G23" s="31">
        <v>22</v>
      </c>
      <c r="H23" s="32">
        <v>2</v>
      </c>
      <c r="I23" s="30">
        <v>1</v>
      </c>
      <c r="J23" s="31">
        <v>25</v>
      </c>
      <c r="K23" s="30">
        <v>2</v>
      </c>
      <c r="L23" s="33">
        <v>106</v>
      </c>
      <c r="M23" s="29">
        <v>353</v>
      </c>
    </row>
    <row r="24" spans="2:13" s="27" customFormat="1" ht="13.5" customHeight="1" x14ac:dyDescent="0.4">
      <c r="B24" s="28" t="s">
        <v>20</v>
      </c>
      <c r="C24" s="29">
        <v>6913</v>
      </c>
      <c r="D24" s="30">
        <v>3587</v>
      </c>
      <c r="E24" s="31">
        <v>0</v>
      </c>
      <c r="F24" s="30">
        <v>159</v>
      </c>
      <c r="G24" s="31">
        <v>3052</v>
      </c>
      <c r="H24" s="32">
        <v>1</v>
      </c>
      <c r="I24" s="30">
        <v>1</v>
      </c>
      <c r="J24" s="31">
        <v>113</v>
      </c>
      <c r="K24" s="30">
        <v>38</v>
      </c>
      <c r="L24" s="33">
        <v>177</v>
      </c>
      <c r="M24" s="29">
        <v>6697</v>
      </c>
    </row>
    <row r="25" spans="2:13" s="27" customFormat="1" ht="13.5" customHeight="1" x14ac:dyDescent="0.4">
      <c r="B25" s="28" t="s">
        <v>21</v>
      </c>
      <c r="C25" s="29">
        <v>0</v>
      </c>
      <c r="D25" s="34" t="s">
        <v>23</v>
      </c>
      <c r="E25" s="35" t="s">
        <v>23</v>
      </c>
      <c r="F25" s="34" t="s">
        <v>23</v>
      </c>
      <c r="G25" s="35" t="s">
        <v>23</v>
      </c>
      <c r="H25" s="36" t="s">
        <v>23</v>
      </c>
      <c r="I25" s="34" t="s">
        <v>23</v>
      </c>
      <c r="J25" s="35" t="s">
        <v>23</v>
      </c>
      <c r="K25" s="34" t="s">
        <v>23</v>
      </c>
      <c r="L25" s="37" t="s">
        <v>23</v>
      </c>
      <c r="M25" s="38" t="s">
        <v>23</v>
      </c>
    </row>
    <row r="26" spans="2:13" s="27" customFormat="1" ht="13.5" customHeight="1" x14ac:dyDescent="0.4">
      <c r="B26" s="39" t="s">
        <v>24</v>
      </c>
      <c r="C26" s="40">
        <v>0</v>
      </c>
      <c r="D26" s="41" t="s">
        <v>23</v>
      </c>
      <c r="E26" s="42" t="s">
        <v>23</v>
      </c>
      <c r="F26" s="41" t="s">
        <v>23</v>
      </c>
      <c r="G26" s="42" t="s">
        <v>23</v>
      </c>
      <c r="H26" s="43" t="s">
        <v>23</v>
      </c>
      <c r="I26" s="41" t="s">
        <v>23</v>
      </c>
      <c r="J26" s="42" t="s">
        <v>23</v>
      </c>
      <c r="K26" s="41" t="s">
        <v>23</v>
      </c>
      <c r="L26" s="44" t="s">
        <v>23</v>
      </c>
      <c r="M26" s="45" t="s">
        <v>23</v>
      </c>
    </row>
    <row r="27" spans="2:13" s="17" customFormat="1" ht="13.5" customHeight="1" x14ac:dyDescent="0.4">
      <c r="B27" s="18" t="s">
        <v>28</v>
      </c>
      <c r="C27" s="46">
        <f t="shared" ref="C27:M27" si="4">SUM(C28:C31)</f>
        <v>7368</v>
      </c>
      <c r="D27" s="20">
        <f t="shared" si="4"/>
        <v>3979</v>
      </c>
      <c r="E27" s="21">
        <f t="shared" si="4"/>
        <v>24</v>
      </c>
      <c r="F27" s="22">
        <f t="shared" si="4"/>
        <v>159</v>
      </c>
      <c r="G27" s="23">
        <f t="shared" si="4"/>
        <v>3065</v>
      </c>
      <c r="H27" s="24">
        <f t="shared" si="4"/>
        <v>3</v>
      </c>
      <c r="I27" s="20">
        <f t="shared" si="4"/>
        <v>2</v>
      </c>
      <c r="J27" s="21">
        <f t="shared" si="4"/>
        <v>137</v>
      </c>
      <c r="K27" s="20">
        <f t="shared" si="4"/>
        <v>40</v>
      </c>
      <c r="L27" s="25">
        <f t="shared" si="4"/>
        <v>283</v>
      </c>
      <c r="M27" s="26">
        <f t="shared" si="4"/>
        <v>7045</v>
      </c>
    </row>
    <row r="28" spans="2:13" s="27" customFormat="1" ht="13.5" customHeight="1" x14ac:dyDescent="0.4">
      <c r="B28" s="28" t="s">
        <v>19</v>
      </c>
      <c r="C28" s="29">
        <v>460</v>
      </c>
      <c r="D28" s="30">
        <v>387</v>
      </c>
      <c r="E28" s="31">
        <v>24</v>
      </c>
      <c r="F28" s="30">
        <v>0</v>
      </c>
      <c r="G28" s="31">
        <v>22</v>
      </c>
      <c r="H28" s="32">
        <v>2</v>
      </c>
      <c r="I28" s="30">
        <v>1</v>
      </c>
      <c r="J28" s="31">
        <v>25</v>
      </c>
      <c r="K28" s="30">
        <v>2</v>
      </c>
      <c r="L28" s="33">
        <v>106</v>
      </c>
      <c r="M28" s="29">
        <v>353</v>
      </c>
    </row>
    <row r="29" spans="2:13" s="27" customFormat="1" ht="13.5" customHeight="1" x14ac:dyDescent="0.4">
      <c r="B29" s="28" t="s">
        <v>20</v>
      </c>
      <c r="C29" s="29">
        <v>6908</v>
      </c>
      <c r="D29" s="30">
        <v>3592</v>
      </c>
      <c r="E29" s="31">
        <v>0</v>
      </c>
      <c r="F29" s="30">
        <v>159</v>
      </c>
      <c r="G29" s="31">
        <v>3043</v>
      </c>
      <c r="H29" s="32">
        <v>1</v>
      </c>
      <c r="I29" s="30">
        <v>1</v>
      </c>
      <c r="J29" s="31">
        <v>112</v>
      </c>
      <c r="K29" s="30">
        <v>38</v>
      </c>
      <c r="L29" s="33">
        <v>177</v>
      </c>
      <c r="M29" s="29">
        <v>6692</v>
      </c>
    </row>
    <row r="30" spans="2:13" s="27" customFormat="1" ht="13.5" customHeight="1" x14ac:dyDescent="0.4">
      <c r="B30" s="28" t="s">
        <v>21</v>
      </c>
      <c r="C30" s="29">
        <v>0</v>
      </c>
      <c r="D30" s="34" t="s">
        <v>23</v>
      </c>
      <c r="E30" s="35" t="s">
        <v>23</v>
      </c>
      <c r="F30" s="34" t="s">
        <v>23</v>
      </c>
      <c r="G30" s="35" t="s">
        <v>23</v>
      </c>
      <c r="H30" s="36" t="s">
        <v>23</v>
      </c>
      <c r="I30" s="34" t="s">
        <v>23</v>
      </c>
      <c r="J30" s="35" t="s">
        <v>23</v>
      </c>
      <c r="K30" s="34" t="s">
        <v>23</v>
      </c>
      <c r="L30" s="37" t="s">
        <v>23</v>
      </c>
      <c r="M30" s="38" t="s">
        <v>23</v>
      </c>
    </row>
    <row r="31" spans="2:13" s="27" customFormat="1" ht="13.5" customHeight="1" x14ac:dyDescent="0.4">
      <c r="B31" s="39" t="s">
        <v>24</v>
      </c>
      <c r="C31" s="40">
        <v>0</v>
      </c>
      <c r="D31" s="41" t="s">
        <v>23</v>
      </c>
      <c r="E31" s="42" t="s">
        <v>23</v>
      </c>
      <c r="F31" s="41" t="s">
        <v>23</v>
      </c>
      <c r="G31" s="42" t="s">
        <v>23</v>
      </c>
      <c r="H31" s="43" t="s">
        <v>23</v>
      </c>
      <c r="I31" s="41" t="s">
        <v>23</v>
      </c>
      <c r="J31" s="42" t="s">
        <v>23</v>
      </c>
      <c r="K31" s="41" t="s">
        <v>23</v>
      </c>
      <c r="L31" s="44" t="s">
        <v>23</v>
      </c>
      <c r="M31" s="45" t="s">
        <v>23</v>
      </c>
    </row>
    <row r="32" spans="2:13" s="17" customFormat="1" ht="13.5" customHeight="1" x14ac:dyDescent="0.4">
      <c r="B32" s="18" t="s">
        <v>29</v>
      </c>
      <c r="C32" s="46">
        <f t="shared" ref="C32:M32" si="5">SUM(C33:C36)</f>
        <v>7367</v>
      </c>
      <c r="D32" s="20">
        <f t="shared" si="5"/>
        <v>3984</v>
      </c>
      <c r="E32" s="21">
        <f t="shared" si="5"/>
        <v>24</v>
      </c>
      <c r="F32" s="22">
        <f t="shared" si="5"/>
        <v>157</v>
      </c>
      <c r="G32" s="23">
        <f t="shared" si="5"/>
        <v>3061</v>
      </c>
      <c r="H32" s="24">
        <f t="shared" si="5"/>
        <v>3</v>
      </c>
      <c r="I32" s="20">
        <f t="shared" si="5"/>
        <v>2</v>
      </c>
      <c r="J32" s="21">
        <f t="shared" si="5"/>
        <v>136</v>
      </c>
      <c r="K32" s="20">
        <f t="shared" si="5"/>
        <v>40</v>
      </c>
      <c r="L32" s="25">
        <f t="shared" si="5"/>
        <v>283</v>
      </c>
      <c r="M32" s="26">
        <f t="shared" si="5"/>
        <v>7045</v>
      </c>
    </row>
    <row r="33" spans="2:13" s="27" customFormat="1" ht="13.5" customHeight="1" x14ac:dyDescent="0.4">
      <c r="B33" s="28" t="s">
        <v>19</v>
      </c>
      <c r="C33" s="29">
        <v>460</v>
      </c>
      <c r="D33" s="30">
        <v>387</v>
      </c>
      <c r="E33" s="31">
        <v>24</v>
      </c>
      <c r="F33" s="30">
        <v>0</v>
      </c>
      <c r="G33" s="31">
        <v>22</v>
      </c>
      <c r="H33" s="32">
        <v>2</v>
      </c>
      <c r="I33" s="30">
        <v>1</v>
      </c>
      <c r="J33" s="31">
        <v>25</v>
      </c>
      <c r="K33" s="30">
        <v>2</v>
      </c>
      <c r="L33" s="33">
        <v>106</v>
      </c>
      <c r="M33" s="29">
        <v>353</v>
      </c>
    </row>
    <row r="34" spans="2:13" s="27" customFormat="1" ht="13.5" customHeight="1" x14ac:dyDescent="0.4">
      <c r="B34" s="28" t="s">
        <v>20</v>
      </c>
      <c r="C34" s="29">
        <v>6907</v>
      </c>
      <c r="D34" s="30">
        <v>3597</v>
      </c>
      <c r="E34" s="31">
        <v>0</v>
      </c>
      <c r="F34" s="30">
        <v>157</v>
      </c>
      <c r="G34" s="31">
        <v>3039</v>
      </c>
      <c r="H34" s="32">
        <v>1</v>
      </c>
      <c r="I34" s="30">
        <v>1</v>
      </c>
      <c r="J34" s="31">
        <v>111</v>
      </c>
      <c r="K34" s="30">
        <v>38</v>
      </c>
      <c r="L34" s="33">
        <v>177</v>
      </c>
      <c r="M34" s="29">
        <v>6692</v>
      </c>
    </row>
    <row r="35" spans="2:13" s="27" customFormat="1" ht="13.5" customHeight="1" x14ac:dyDescent="0.4">
      <c r="B35" s="28" t="s">
        <v>21</v>
      </c>
      <c r="C35" s="29">
        <v>0</v>
      </c>
      <c r="D35" s="34" t="s">
        <v>23</v>
      </c>
      <c r="E35" s="35" t="s">
        <v>23</v>
      </c>
      <c r="F35" s="34" t="s">
        <v>23</v>
      </c>
      <c r="G35" s="35" t="s">
        <v>23</v>
      </c>
      <c r="H35" s="36" t="s">
        <v>23</v>
      </c>
      <c r="I35" s="34" t="s">
        <v>23</v>
      </c>
      <c r="J35" s="35" t="s">
        <v>23</v>
      </c>
      <c r="K35" s="34" t="s">
        <v>23</v>
      </c>
      <c r="L35" s="37" t="s">
        <v>23</v>
      </c>
      <c r="M35" s="38" t="s">
        <v>23</v>
      </c>
    </row>
    <row r="36" spans="2:13" s="27" customFormat="1" ht="13.5" customHeight="1" x14ac:dyDescent="0.4">
      <c r="B36" s="39" t="s">
        <v>24</v>
      </c>
      <c r="C36" s="40">
        <v>0</v>
      </c>
      <c r="D36" s="41" t="s">
        <v>23</v>
      </c>
      <c r="E36" s="42" t="s">
        <v>23</v>
      </c>
      <c r="F36" s="41" t="s">
        <v>23</v>
      </c>
      <c r="G36" s="42" t="s">
        <v>23</v>
      </c>
      <c r="H36" s="43" t="s">
        <v>23</v>
      </c>
      <c r="I36" s="41" t="s">
        <v>23</v>
      </c>
      <c r="J36" s="42" t="s">
        <v>23</v>
      </c>
      <c r="K36" s="41" t="s">
        <v>23</v>
      </c>
      <c r="L36" s="44" t="s">
        <v>23</v>
      </c>
      <c r="M36" s="45" t="s">
        <v>23</v>
      </c>
    </row>
    <row r="37" spans="2:13" s="27" customFormat="1" ht="13.5" customHeight="1" x14ac:dyDescent="0.4">
      <c r="B37" s="18" t="s">
        <v>30</v>
      </c>
      <c r="C37" s="26">
        <f>SUM(C38:C41)</f>
        <v>7403</v>
      </c>
      <c r="D37" s="20">
        <f t="shared" ref="D37:M37" si="6">SUM(D38:D41)</f>
        <v>3986</v>
      </c>
      <c r="E37" s="21">
        <f t="shared" si="6"/>
        <v>24</v>
      </c>
      <c r="F37" s="20">
        <f t="shared" si="6"/>
        <v>157</v>
      </c>
      <c r="G37" s="21">
        <f t="shared" si="6"/>
        <v>3061</v>
      </c>
      <c r="H37" s="24">
        <f t="shared" si="6"/>
        <v>3</v>
      </c>
      <c r="I37" s="20">
        <f t="shared" si="6"/>
        <v>2</v>
      </c>
      <c r="J37" s="21">
        <f t="shared" si="6"/>
        <v>686</v>
      </c>
      <c r="K37" s="20">
        <f t="shared" si="6"/>
        <v>40</v>
      </c>
      <c r="L37" s="25">
        <f t="shared" si="6"/>
        <v>270</v>
      </c>
      <c r="M37" s="26">
        <f t="shared" si="6"/>
        <v>7058</v>
      </c>
    </row>
    <row r="38" spans="2:13" s="27" customFormat="1" ht="13.5" customHeight="1" x14ac:dyDescent="0.4">
      <c r="B38" s="28" t="s">
        <v>19</v>
      </c>
      <c r="C38" s="29">
        <v>496</v>
      </c>
      <c r="D38" s="30">
        <v>389</v>
      </c>
      <c r="E38" s="31">
        <v>24</v>
      </c>
      <c r="F38" s="30">
        <v>0</v>
      </c>
      <c r="G38" s="31">
        <v>22</v>
      </c>
      <c r="H38" s="32">
        <v>2</v>
      </c>
      <c r="I38" s="30">
        <v>1</v>
      </c>
      <c r="J38" s="31">
        <v>59</v>
      </c>
      <c r="K38" s="30">
        <v>2</v>
      </c>
      <c r="L38" s="33">
        <v>106</v>
      </c>
      <c r="M38" s="29">
        <v>353</v>
      </c>
    </row>
    <row r="39" spans="2:13" s="27" customFormat="1" ht="13.5" customHeight="1" x14ac:dyDescent="0.4">
      <c r="B39" s="28" t="s">
        <v>20</v>
      </c>
      <c r="C39" s="29">
        <v>6907</v>
      </c>
      <c r="D39" s="30">
        <v>3597</v>
      </c>
      <c r="E39" s="31">
        <v>0</v>
      </c>
      <c r="F39" s="30">
        <v>157</v>
      </c>
      <c r="G39" s="31">
        <v>3039</v>
      </c>
      <c r="H39" s="32">
        <v>1</v>
      </c>
      <c r="I39" s="30">
        <v>1</v>
      </c>
      <c r="J39" s="31">
        <v>627</v>
      </c>
      <c r="K39" s="30">
        <v>38</v>
      </c>
      <c r="L39" s="33">
        <v>164</v>
      </c>
      <c r="M39" s="29">
        <v>6705</v>
      </c>
    </row>
    <row r="40" spans="2:13" s="27" customFormat="1" ht="13.5" customHeight="1" x14ac:dyDescent="0.4">
      <c r="B40" s="28" t="s">
        <v>21</v>
      </c>
      <c r="C40" s="29">
        <v>0</v>
      </c>
      <c r="D40" s="34" t="s">
        <v>23</v>
      </c>
      <c r="E40" s="35" t="s">
        <v>23</v>
      </c>
      <c r="F40" s="34" t="s">
        <v>23</v>
      </c>
      <c r="G40" s="35" t="s">
        <v>23</v>
      </c>
      <c r="H40" s="36" t="s">
        <v>23</v>
      </c>
      <c r="I40" s="34" t="s">
        <v>23</v>
      </c>
      <c r="J40" s="35" t="s">
        <v>23</v>
      </c>
      <c r="K40" s="34" t="s">
        <v>23</v>
      </c>
      <c r="L40" s="37" t="s">
        <v>23</v>
      </c>
      <c r="M40" s="38" t="s">
        <v>23</v>
      </c>
    </row>
    <row r="41" spans="2:13" s="27" customFormat="1" ht="13.5" customHeight="1" x14ac:dyDescent="0.4">
      <c r="B41" s="39" t="s">
        <v>24</v>
      </c>
      <c r="C41" s="40">
        <v>0</v>
      </c>
      <c r="D41" s="41" t="s">
        <v>23</v>
      </c>
      <c r="E41" s="42" t="s">
        <v>23</v>
      </c>
      <c r="F41" s="41" t="s">
        <v>23</v>
      </c>
      <c r="G41" s="42" t="s">
        <v>23</v>
      </c>
      <c r="H41" s="43" t="s">
        <v>23</v>
      </c>
      <c r="I41" s="41" t="s">
        <v>23</v>
      </c>
      <c r="J41" s="42" t="s">
        <v>23</v>
      </c>
      <c r="K41" s="41" t="s">
        <v>23</v>
      </c>
      <c r="L41" s="44" t="s">
        <v>23</v>
      </c>
      <c r="M41" s="45" t="s">
        <v>23</v>
      </c>
    </row>
    <row r="42" spans="2:13" s="47" customFormat="1" ht="13.5" customHeight="1" x14ac:dyDescent="0.4">
      <c r="B42" s="18" t="s">
        <v>31</v>
      </c>
      <c r="C42" s="26">
        <f>SUM(C43:C46)</f>
        <v>7369</v>
      </c>
      <c r="D42" s="20">
        <f t="shared" ref="D42:M42" si="7">SUM(D43:D46)</f>
        <v>3998</v>
      </c>
      <c r="E42" s="21">
        <f t="shared" si="7"/>
        <v>24</v>
      </c>
      <c r="F42" s="20">
        <f t="shared" si="7"/>
        <v>155</v>
      </c>
      <c r="G42" s="21">
        <f t="shared" si="7"/>
        <v>3052</v>
      </c>
      <c r="H42" s="24">
        <f t="shared" si="7"/>
        <v>3</v>
      </c>
      <c r="I42" s="20">
        <f t="shared" si="7"/>
        <v>2</v>
      </c>
      <c r="J42" s="21">
        <f t="shared" si="7"/>
        <v>135</v>
      </c>
      <c r="K42" s="20">
        <f t="shared" si="7"/>
        <v>40</v>
      </c>
      <c r="L42" s="25">
        <f t="shared" si="7"/>
        <v>270</v>
      </c>
      <c r="M42" s="26">
        <f t="shared" si="7"/>
        <v>7069</v>
      </c>
    </row>
    <row r="43" spans="2:13" s="27" customFormat="1" ht="13.5" customHeight="1" x14ac:dyDescent="0.4">
      <c r="B43" s="28" t="s">
        <v>19</v>
      </c>
      <c r="C43" s="29">
        <f>SUM(D43:J43)</f>
        <v>461</v>
      </c>
      <c r="D43" s="30">
        <v>387</v>
      </c>
      <c r="E43" s="31">
        <v>24</v>
      </c>
      <c r="F43" s="30">
        <v>0</v>
      </c>
      <c r="G43" s="31">
        <v>22</v>
      </c>
      <c r="H43" s="32">
        <v>2</v>
      </c>
      <c r="I43" s="30">
        <v>1</v>
      </c>
      <c r="J43" s="31">
        <v>25</v>
      </c>
      <c r="K43" s="30">
        <v>2</v>
      </c>
      <c r="L43" s="33">
        <v>106</v>
      </c>
      <c r="M43" s="29">
        <v>363</v>
      </c>
    </row>
    <row r="44" spans="2:13" s="27" customFormat="1" ht="13.5" customHeight="1" x14ac:dyDescent="0.4">
      <c r="B44" s="28" t="s">
        <v>20</v>
      </c>
      <c r="C44" s="29">
        <f>SUM(D44:J44)</f>
        <v>6908</v>
      </c>
      <c r="D44" s="30">
        <v>3611</v>
      </c>
      <c r="E44" s="31">
        <v>0</v>
      </c>
      <c r="F44" s="30">
        <v>155</v>
      </c>
      <c r="G44" s="31">
        <v>3030</v>
      </c>
      <c r="H44" s="32">
        <v>1</v>
      </c>
      <c r="I44" s="30">
        <v>1</v>
      </c>
      <c r="J44" s="31">
        <v>110</v>
      </c>
      <c r="K44" s="30">
        <v>38</v>
      </c>
      <c r="L44" s="33">
        <v>164</v>
      </c>
      <c r="M44" s="29">
        <v>6706</v>
      </c>
    </row>
    <row r="45" spans="2:13" s="27" customFormat="1" ht="13.5" customHeight="1" x14ac:dyDescent="0.4">
      <c r="B45" s="28" t="s">
        <v>21</v>
      </c>
      <c r="C45" s="29">
        <v>0</v>
      </c>
      <c r="D45" s="34" t="s">
        <v>23</v>
      </c>
      <c r="E45" s="35" t="s">
        <v>23</v>
      </c>
      <c r="F45" s="34" t="s">
        <v>23</v>
      </c>
      <c r="G45" s="35" t="s">
        <v>23</v>
      </c>
      <c r="H45" s="36" t="s">
        <v>23</v>
      </c>
      <c r="I45" s="34" t="s">
        <v>23</v>
      </c>
      <c r="J45" s="35" t="s">
        <v>23</v>
      </c>
      <c r="K45" s="34" t="s">
        <v>23</v>
      </c>
      <c r="L45" s="37" t="s">
        <v>23</v>
      </c>
      <c r="M45" s="38" t="s">
        <v>23</v>
      </c>
    </row>
    <row r="46" spans="2:13" s="27" customFormat="1" ht="13.5" customHeight="1" x14ac:dyDescent="0.4">
      <c r="B46" s="39" t="s">
        <v>24</v>
      </c>
      <c r="C46" s="40">
        <v>0</v>
      </c>
      <c r="D46" s="41" t="s">
        <v>23</v>
      </c>
      <c r="E46" s="42" t="s">
        <v>23</v>
      </c>
      <c r="F46" s="41" t="s">
        <v>23</v>
      </c>
      <c r="G46" s="42" t="s">
        <v>23</v>
      </c>
      <c r="H46" s="43" t="s">
        <v>23</v>
      </c>
      <c r="I46" s="41" t="s">
        <v>23</v>
      </c>
      <c r="J46" s="42" t="s">
        <v>23</v>
      </c>
      <c r="K46" s="41" t="s">
        <v>23</v>
      </c>
      <c r="L46" s="44" t="s">
        <v>23</v>
      </c>
      <c r="M46" s="45" t="s">
        <v>23</v>
      </c>
    </row>
    <row r="47" spans="2:13" s="47" customFormat="1" ht="13.5" customHeight="1" x14ac:dyDescent="0.4">
      <c r="B47" s="48" t="s">
        <v>32</v>
      </c>
      <c r="C47" s="49">
        <v>7369</v>
      </c>
      <c r="D47" s="50">
        <v>3998</v>
      </c>
      <c r="E47" s="51">
        <v>24</v>
      </c>
      <c r="F47" s="50">
        <v>155</v>
      </c>
      <c r="G47" s="51">
        <v>3052</v>
      </c>
      <c r="H47" s="52">
        <v>3</v>
      </c>
      <c r="I47" s="50">
        <v>2</v>
      </c>
      <c r="J47" s="51">
        <v>135</v>
      </c>
      <c r="K47" s="50">
        <v>40</v>
      </c>
      <c r="L47" s="53">
        <v>270</v>
      </c>
      <c r="M47" s="49">
        <v>7069</v>
      </c>
    </row>
    <row r="48" spans="2:13" s="47" customFormat="1" ht="13.5" customHeight="1" x14ac:dyDescent="0.4">
      <c r="B48" s="48" t="s">
        <v>33</v>
      </c>
      <c r="C48" s="49">
        <v>7369</v>
      </c>
      <c r="D48" s="50">
        <v>3998</v>
      </c>
      <c r="E48" s="51">
        <v>24</v>
      </c>
      <c r="F48" s="50">
        <v>155</v>
      </c>
      <c r="G48" s="51">
        <v>3052</v>
      </c>
      <c r="H48" s="52">
        <v>3</v>
      </c>
      <c r="I48" s="50">
        <v>2</v>
      </c>
      <c r="J48" s="51">
        <v>135</v>
      </c>
      <c r="K48" s="50">
        <v>40</v>
      </c>
      <c r="L48" s="53">
        <v>270</v>
      </c>
      <c r="M48" s="49">
        <v>7069</v>
      </c>
    </row>
    <row r="49" spans="2:14" s="47" customFormat="1" ht="13.5" customHeight="1" x14ac:dyDescent="0.4">
      <c r="B49" s="18" t="s">
        <v>34</v>
      </c>
      <c r="C49" s="26">
        <f>SUM(D49:J49)</f>
        <v>7364</v>
      </c>
      <c r="D49" s="20">
        <v>3966</v>
      </c>
      <c r="E49" s="21">
        <v>29</v>
      </c>
      <c r="F49" s="20">
        <v>149</v>
      </c>
      <c r="G49" s="21">
        <v>3082</v>
      </c>
      <c r="H49" s="24">
        <v>3</v>
      </c>
      <c r="I49" s="20">
        <v>2</v>
      </c>
      <c r="J49" s="21">
        <v>133</v>
      </c>
      <c r="K49" s="20">
        <v>40</v>
      </c>
      <c r="L49" s="25">
        <v>271</v>
      </c>
      <c r="M49" s="26">
        <v>7054</v>
      </c>
      <c r="N49" s="54"/>
    </row>
    <row r="50" spans="2:14" s="47" customFormat="1" ht="13.5" customHeight="1" x14ac:dyDescent="0.4">
      <c r="B50" s="48" t="s">
        <v>35</v>
      </c>
      <c r="C50" s="49">
        <f>SUM(D50:J50)</f>
        <v>7364</v>
      </c>
      <c r="D50" s="50">
        <v>3966</v>
      </c>
      <c r="E50" s="51">
        <v>29</v>
      </c>
      <c r="F50" s="50">
        <v>149</v>
      </c>
      <c r="G50" s="51">
        <v>3082</v>
      </c>
      <c r="H50" s="52">
        <v>3</v>
      </c>
      <c r="I50" s="50">
        <v>2</v>
      </c>
      <c r="J50" s="51">
        <v>133</v>
      </c>
      <c r="K50" s="50">
        <v>40</v>
      </c>
      <c r="L50" s="53">
        <v>271</v>
      </c>
      <c r="M50" s="49">
        <v>7054</v>
      </c>
      <c r="N50" s="55"/>
    </row>
    <row r="51" spans="2:14" s="47" customFormat="1" ht="13.5" customHeight="1" x14ac:dyDescent="0.4">
      <c r="B51" s="48" t="s">
        <v>36</v>
      </c>
      <c r="C51" s="49">
        <f>SUM(D51:J51)</f>
        <v>7365</v>
      </c>
      <c r="D51" s="50">
        <v>3967</v>
      </c>
      <c r="E51" s="51">
        <v>29</v>
      </c>
      <c r="F51" s="50">
        <v>149</v>
      </c>
      <c r="G51" s="51">
        <v>3082</v>
      </c>
      <c r="H51" s="52">
        <v>3</v>
      </c>
      <c r="I51" s="50">
        <v>2</v>
      </c>
      <c r="J51" s="51">
        <v>133</v>
      </c>
      <c r="K51" s="50">
        <v>40</v>
      </c>
      <c r="L51" s="53">
        <v>271</v>
      </c>
      <c r="M51" s="49">
        <v>7054</v>
      </c>
      <c r="N51" s="55"/>
    </row>
    <row r="52" spans="2:14" s="47" customFormat="1" ht="13.5" customHeight="1" x14ac:dyDescent="0.4">
      <c r="B52" s="48" t="s">
        <v>37</v>
      </c>
      <c r="C52" s="49">
        <f>SUM(D52:J52)</f>
        <v>7365</v>
      </c>
      <c r="D52" s="50">
        <v>3967</v>
      </c>
      <c r="E52" s="51">
        <v>29</v>
      </c>
      <c r="F52" s="50">
        <v>149</v>
      </c>
      <c r="G52" s="51">
        <v>3082</v>
      </c>
      <c r="H52" s="52">
        <v>3</v>
      </c>
      <c r="I52" s="50">
        <v>2</v>
      </c>
      <c r="J52" s="51">
        <v>133</v>
      </c>
      <c r="K52" s="50">
        <v>40</v>
      </c>
      <c r="L52" s="53">
        <v>271</v>
      </c>
      <c r="M52" s="49">
        <v>7054</v>
      </c>
      <c r="N52" s="55"/>
    </row>
    <row r="53" spans="2:14" s="47" customFormat="1" ht="13.5" customHeight="1" x14ac:dyDescent="0.4">
      <c r="B53" s="48" t="s">
        <v>38</v>
      </c>
      <c r="C53" s="49">
        <v>7365</v>
      </c>
      <c r="D53" s="50">
        <v>3968</v>
      </c>
      <c r="E53" s="51">
        <v>29</v>
      </c>
      <c r="F53" s="50">
        <v>149</v>
      </c>
      <c r="G53" s="51">
        <v>3081</v>
      </c>
      <c r="H53" s="52">
        <v>3</v>
      </c>
      <c r="I53" s="50">
        <v>2</v>
      </c>
      <c r="J53" s="51">
        <v>133</v>
      </c>
      <c r="K53" s="50">
        <v>40</v>
      </c>
      <c r="L53" s="53">
        <v>271</v>
      </c>
      <c r="M53" s="49">
        <v>7054</v>
      </c>
      <c r="N53" s="55"/>
    </row>
    <row r="54" spans="2:14" s="47" customFormat="1" ht="13.5" customHeight="1" x14ac:dyDescent="0.4">
      <c r="B54" s="48" t="s">
        <v>39</v>
      </c>
      <c r="C54" s="49">
        <v>7365</v>
      </c>
      <c r="D54" s="50">
        <v>3968</v>
      </c>
      <c r="E54" s="51">
        <v>29</v>
      </c>
      <c r="F54" s="50">
        <v>149</v>
      </c>
      <c r="G54" s="51">
        <v>3081</v>
      </c>
      <c r="H54" s="52">
        <v>3</v>
      </c>
      <c r="I54" s="50">
        <v>2</v>
      </c>
      <c r="J54" s="51">
        <v>133</v>
      </c>
      <c r="K54" s="50">
        <v>40</v>
      </c>
      <c r="L54" s="53">
        <v>1460</v>
      </c>
      <c r="M54" s="49">
        <v>5865</v>
      </c>
      <c r="N54" s="55"/>
    </row>
    <row r="55" spans="2:14" s="47" customFormat="1" ht="13.5" customHeight="1" x14ac:dyDescent="0.4">
      <c r="B55" s="48" t="s">
        <v>40</v>
      </c>
      <c r="C55" s="52">
        <v>7365</v>
      </c>
      <c r="D55" s="50">
        <v>3968</v>
      </c>
      <c r="E55" s="51">
        <v>29</v>
      </c>
      <c r="F55" s="50">
        <v>149</v>
      </c>
      <c r="G55" s="51">
        <v>3081</v>
      </c>
      <c r="H55" s="52">
        <v>3</v>
      </c>
      <c r="I55" s="50">
        <v>2</v>
      </c>
      <c r="J55" s="51">
        <v>133</v>
      </c>
      <c r="K55" s="50">
        <v>40</v>
      </c>
      <c r="L55" s="53">
        <v>1460</v>
      </c>
      <c r="M55" s="51">
        <v>5865</v>
      </c>
      <c r="N55" s="55"/>
    </row>
    <row r="56" spans="2:14" s="47" customFormat="1" ht="13.5" customHeight="1" x14ac:dyDescent="0.4">
      <c r="B56" s="48" t="s">
        <v>41</v>
      </c>
      <c r="C56" s="52">
        <v>7363</v>
      </c>
      <c r="D56" s="50">
        <v>3967</v>
      </c>
      <c r="E56" s="51">
        <v>29</v>
      </c>
      <c r="F56" s="50">
        <v>149</v>
      </c>
      <c r="G56" s="51">
        <v>3080</v>
      </c>
      <c r="H56" s="52">
        <v>3</v>
      </c>
      <c r="I56" s="50">
        <v>2</v>
      </c>
      <c r="J56" s="51">
        <v>133</v>
      </c>
      <c r="K56" s="50">
        <v>40</v>
      </c>
      <c r="L56" s="53">
        <v>1458</v>
      </c>
      <c r="M56" s="51">
        <v>5865</v>
      </c>
      <c r="N56" s="55"/>
    </row>
    <row r="57" spans="2:14" s="47" customFormat="1" ht="13.5" customHeight="1" x14ac:dyDescent="0.4">
      <c r="B57" s="48" t="s">
        <v>42</v>
      </c>
      <c r="C57" s="52">
        <v>7363</v>
      </c>
      <c r="D57" s="50">
        <v>3967</v>
      </c>
      <c r="E57" s="51">
        <v>29</v>
      </c>
      <c r="F57" s="50">
        <v>149</v>
      </c>
      <c r="G57" s="51">
        <v>3080</v>
      </c>
      <c r="H57" s="52">
        <v>3</v>
      </c>
      <c r="I57" s="50">
        <v>2</v>
      </c>
      <c r="J57" s="51">
        <v>133</v>
      </c>
      <c r="K57" s="50">
        <v>40</v>
      </c>
      <c r="L57" s="53">
        <v>1458</v>
      </c>
      <c r="M57" s="51">
        <v>5865</v>
      </c>
      <c r="N57" s="55"/>
    </row>
    <row r="58" spans="2:14" s="47" customFormat="1" ht="13.5" customHeight="1" x14ac:dyDescent="0.4">
      <c r="B58" s="48" t="s">
        <v>43</v>
      </c>
      <c r="C58" s="52">
        <v>7355</v>
      </c>
      <c r="D58" s="50">
        <v>3964</v>
      </c>
      <c r="E58" s="51">
        <v>29</v>
      </c>
      <c r="F58" s="50">
        <v>149</v>
      </c>
      <c r="G58" s="51">
        <v>3075</v>
      </c>
      <c r="H58" s="52">
        <v>3</v>
      </c>
      <c r="I58" s="50">
        <v>2</v>
      </c>
      <c r="J58" s="51">
        <v>133</v>
      </c>
      <c r="K58" s="50">
        <v>40</v>
      </c>
      <c r="L58" s="53">
        <v>1452</v>
      </c>
      <c r="M58" s="51">
        <v>5863</v>
      </c>
      <c r="N58" s="55"/>
    </row>
    <row r="59" spans="2:14" s="47" customFormat="1" ht="13.5" customHeight="1" x14ac:dyDescent="0.4">
      <c r="B59" s="48" t="s">
        <v>44</v>
      </c>
      <c r="C59" s="52">
        <v>7361</v>
      </c>
      <c r="D59" s="50">
        <v>3968</v>
      </c>
      <c r="E59" s="51">
        <v>29</v>
      </c>
      <c r="F59" s="50">
        <v>149</v>
      </c>
      <c r="G59" s="51">
        <v>3076</v>
      </c>
      <c r="H59" s="52">
        <v>3</v>
      </c>
      <c r="I59" s="50">
        <v>2</v>
      </c>
      <c r="J59" s="51">
        <v>133</v>
      </c>
      <c r="K59" s="50">
        <v>46</v>
      </c>
      <c r="L59" s="53">
        <v>1452</v>
      </c>
      <c r="M59" s="51">
        <v>5863</v>
      </c>
      <c r="N59" s="55"/>
    </row>
    <row r="60" spans="2:14" s="47" customFormat="1" ht="13.5" customHeight="1" x14ac:dyDescent="0.4">
      <c r="B60" s="48" t="s">
        <v>45</v>
      </c>
      <c r="C60" s="52">
        <v>7362</v>
      </c>
      <c r="D60" s="50">
        <v>3969</v>
      </c>
      <c r="E60" s="51">
        <v>29</v>
      </c>
      <c r="F60" s="50">
        <v>149</v>
      </c>
      <c r="G60" s="51">
        <v>3077</v>
      </c>
      <c r="H60" s="52">
        <v>3</v>
      </c>
      <c r="I60" s="50">
        <v>2</v>
      </c>
      <c r="J60" s="51">
        <v>133</v>
      </c>
      <c r="K60" s="50">
        <v>46</v>
      </c>
      <c r="L60" s="53">
        <v>1452</v>
      </c>
      <c r="M60" s="51">
        <v>5864</v>
      </c>
      <c r="N60" s="55"/>
    </row>
    <row r="61" spans="2:14" s="47" customFormat="1" ht="13.5" customHeight="1" x14ac:dyDescent="0.4">
      <c r="B61" s="48" t="s">
        <v>46</v>
      </c>
      <c r="C61" s="52">
        <v>7362</v>
      </c>
      <c r="D61" s="50">
        <v>3968</v>
      </c>
      <c r="E61" s="51">
        <v>30</v>
      </c>
      <c r="F61" s="50">
        <v>149</v>
      </c>
      <c r="G61" s="51">
        <v>3077</v>
      </c>
      <c r="H61" s="52">
        <v>3</v>
      </c>
      <c r="I61" s="50">
        <v>2</v>
      </c>
      <c r="J61" s="51">
        <v>133</v>
      </c>
      <c r="K61" s="50">
        <v>46</v>
      </c>
      <c r="L61" s="53">
        <v>1452</v>
      </c>
      <c r="M61" s="51">
        <v>5864</v>
      </c>
      <c r="N61" s="55"/>
    </row>
    <row r="62" spans="2:14" s="47" customFormat="1" ht="13.5" customHeight="1" x14ac:dyDescent="0.4">
      <c r="B62" s="48" t="s">
        <v>47</v>
      </c>
      <c r="C62" s="52">
        <v>7363</v>
      </c>
      <c r="D62" s="50">
        <v>3970</v>
      </c>
      <c r="E62" s="51">
        <v>30</v>
      </c>
      <c r="F62" s="50">
        <v>149</v>
      </c>
      <c r="G62" s="51">
        <v>3076</v>
      </c>
      <c r="H62" s="52">
        <v>3</v>
      </c>
      <c r="I62" s="50">
        <v>2</v>
      </c>
      <c r="J62" s="51">
        <v>133</v>
      </c>
      <c r="K62" s="50">
        <v>46</v>
      </c>
      <c r="L62" s="53">
        <v>1452</v>
      </c>
      <c r="M62" s="51">
        <v>5865</v>
      </c>
      <c r="N62" s="55"/>
    </row>
    <row r="63" spans="2:14" ht="13.5" customHeight="1" x14ac:dyDescent="0.4">
      <c r="B63" s="56" t="s">
        <v>48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8"/>
      <c r="N63" s="55"/>
    </row>
    <row r="64" spans="2:14" x14ac:dyDescent="0.4">
      <c r="B64" s="59"/>
      <c r="K64" s="60"/>
      <c r="M64" s="58"/>
    </row>
    <row r="68" spans="2:13" x14ac:dyDescent="0.4"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</row>
    <row r="69" spans="2:13" x14ac:dyDescent="0.4"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</row>
    <row r="70" spans="2:13" x14ac:dyDescent="0.4"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x14ac:dyDescent="0.4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</row>
    <row r="72" spans="2:13" x14ac:dyDescent="0.4"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</row>
    <row r="73" spans="2:13" x14ac:dyDescent="0.4"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</row>
    <row r="74" spans="2:13" x14ac:dyDescent="0.4"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</row>
    <row r="75" spans="2:13" x14ac:dyDescent="0.4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2:13" x14ac:dyDescent="0.4"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7" spans="2:13" x14ac:dyDescent="0.4"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</row>
    <row r="78" spans="2:13" x14ac:dyDescent="0.4"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</row>
    <row r="79" spans="2:13" x14ac:dyDescent="0.4"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x14ac:dyDescent="0.4"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2:13" x14ac:dyDescent="0.4"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</row>
    <row r="82" spans="2:13" x14ac:dyDescent="0.4"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</row>
    <row r="83" spans="2:13" x14ac:dyDescent="0.4"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</row>
    <row r="84" spans="2:13" x14ac:dyDescent="0.4"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</row>
    <row r="85" spans="2:13" x14ac:dyDescent="0.4"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</row>
    <row r="86" spans="2:13" x14ac:dyDescent="0.4">
      <c r="B86" s="61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2:13" x14ac:dyDescent="0.4">
      <c r="B87" s="61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</row>
    <row r="88" spans="2:13" x14ac:dyDescent="0.4"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</row>
    <row r="89" spans="2:13" x14ac:dyDescent="0.4">
      <c r="B89" s="61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</row>
    <row r="90" spans="2:13" x14ac:dyDescent="0.4">
      <c r="B90" s="61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</row>
    <row r="91" spans="2:13" x14ac:dyDescent="0.4"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</row>
    <row r="92" spans="2:13" x14ac:dyDescent="0.4">
      <c r="B92" s="61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</row>
    <row r="93" spans="2:13" x14ac:dyDescent="0.4">
      <c r="B93" s="61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</row>
    <row r="94" spans="2:13" x14ac:dyDescent="0.4"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</row>
    <row r="95" spans="2:13" x14ac:dyDescent="0.4">
      <c r="B95" s="61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</row>
    <row r="96" spans="2:13" x14ac:dyDescent="0.4"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</row>
    <row r="97" spans="2:13" x14ac:dyDescent="0.4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</row>
    <row r="98" spans="2:13" x14ac:dyDescent="0.4"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</row>
    <row r="99" spans="2:13" x14ac:dyDescent="0.4"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</row>
    <row r="100" spans="2:13" x14ac:dyDescent="0.4">
      <c r="B100" s="61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</row>
    <row r="101" spans="2:13" x14ac:dyDescent="0.4"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</row>
    <row r="102" spans="2:13" x14ac:dyDescent="0.4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</row>
    <row r="103" spans="2:13" x14ac:dyDescent="0.4"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</row>
    <row r="104" spans="2:13" x14ac:dyDescent="0.4"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</row>
    <row r="105" spans="2:13" x14ac:dyDescent="0.4"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</row>
    <row r="106" spans="2:13" x14ac:dyDescent="0.4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</row>
    <row r="107" spans="2:13" x14ac:dyDescent="0.4"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</row>
    <row r="108" spans="2:13" x14ac:dyDescent="0.4"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</row>
    <row r="109" spans="2:13" x14ac:dyDescent="0.4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</row>
    <row r="110" spans="2:13" x14ac:dyDescent="0.4"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</row>
    <row r="111" spans="2:13" x14ac:dyDescent="0.4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</row>
    <row r="112" spans="2:13" x14ac:dyDescent="0.4"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</row>
    <row r="113" spans="2:13" x14ac:dyDescent="0.4"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</row>
    <row r="114" spans="2:13" x14ac:dyDescent="0.4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2:13" x14ac:dyDescent="0.4"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</row>
    <row r="116" spans="2:13" x14ac:dyDescent="0.4"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</row>
    <row r="117" spans="2:13" x14ac:dyDescent="0.4"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</row>
    <row r="118" spans="2:13" x14ac:dyDescent="0.4">
      <c r="B118" s="61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</row>
    <row r="119" spans="2:13" x14ac:dyDescent="0.4"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</row>
    <row r="120" spans="2:13" x14ac:dyDescent="0.4"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</row>
    <row r="121" spans="2:13" x14ac:dyDescent="0.4"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</row>
    <row r="122" spans="2:13" x14ac:dyDescent="0.4">
      <c r="B122" s="61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</row>
    <row r="123" spans="2:13" x14ac:dyDescent="0.4">
      <c r="B123" s="65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</row>
    <row r="124" spans="2:13" x14ac:dyDescent="0.4"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</row>
    <row r="125" spans="2:13" x14ac:dyDescent="0.4"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</row>
    <row r="126" spans="2:13" x14ac:dyDescent="0.4">
      <c r="B126" s="63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</row>
    <row r="127" spans="2:13" x14ac:dyDescent="0.4">
      <c r="B127" s="65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2:13" x14ac:dyDescent="0.4">
      <c r="B128" s="65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2:13" x14ac:dyDescent="0.4">
      <c r="B129" s="65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2:13" x14ac:dyDescent="0.4">
      <c r="B130" s="65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</row>
    <row r="131" spans="2:13" x14ac:dyDescent="0.4">
      <c r="B131" s="65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</row>
    <row r="132" spans="2:13" x14ac:dyDescent="0.4"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</row>
    <row r="133" spans="2:13" x14ac:dyDescent="0.4">
      <c r="B133" s="65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</row>
    <row r="134" spans="2:13" x14ac:dyDescent="0.4">
      <c r="B134" s="65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</row>
    <row r="135" spans="2:13" x14ac:dyDescent="0.4">
      <c r="B135" s="65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</row>
    <row r="136" spans="2:13" x14ac:dyDescent="0.4">
      <c r="B136" s="65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2:13" x14ac:dyDescent="0.4">
      <c r="B137" s="65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2:13" x14ac:dyDescent="0.4">
      <c r="B138" s="65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2:13" x14ac:dyDescent="0.4"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</row>
    <row r="140" spans="2:13" x14ac:dyDescent="0.4">
      <c r="B140" s="65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</row>
    <row r="141" spans="2:13" x14ac:dyDescent="0.4"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</row>
    <row r="142" spans="2:13" x14ac:dyDescent="0.4">
      <c r="B142" s="65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</row>
    <row r="143" spans="2:13" x14ac:dyDescent="0.4">
      <c r="B143" s="65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</row>
    <row r="144" spans="2:13" x14ac:dyDescent="0.4"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</row>
    <row r="145" spans="2:13" x14ac:dyDescent="0.4">
      <c r="B145" s="65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2:13" x14ac:dyDescent="0.4">
      <c r="B146" s="65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2:13" x14ac:dyDescent="0.4">
      <c r="B147" s="65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2:13" x14ac:dyDescent="0.4">
      <c r="B148" s="65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</row>
    <row r="149" spans="2:13" x14ac:dyDescent="0.4">
      <c r="B149" s="65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</row>
    <row r="150" spans="2:13" x14ac:dyDescent="0.4">
      <c r="B150" s="65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</row>
    <row r="151" spans="2:13" x14ac:dyDescent="0.4">
      <c r="B151" s="65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</row>
    <row r="152" spans="2:13" x14ac:dyDescent="0.4">
      <c r="B152" s="65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</row>
    <row r="153" spans="2:13" x14ac:dyDescent="0.4">
      <c r="B153" s="65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</row>
    <row r="154" spans="2:13" x14ac:dyDescent="0.4">
      <c r="B154" s="65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2:13" x14ac:dyDescent="0.4">
      <c r="B155" s="65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2:13" x14ac:dyDescent="0.4">
      <c r="B156" s="65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2:13" x14ac:dyDescent="0.4">
      <c r="B157" s="65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</row>
    <row r="158" spans="2:13" x14ac:dyDescent="0.4">
      <c r="B158" s="65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</row>
    <row r="159" spans="2:13" x14ac:dyDescent="0.4"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</row>
    <row r="160" spans="2:13" x14ac:dyDescent="0.4"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</row>
    <row r="161" spans="2:13" x14ac:dyDescent="0.4">
      <c r="B161" s="65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</row>
    <row r="162" spans="2:13" x14ac:dyDescent="0.4">
      <c r="B162" s="65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</row>
    <row r="163" spans="2:13" x14ac:dyDescent="0.4">
      <c r="B163" s="61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</row>
    <row r="164" spans="2:13" x14ac:dyDescent="0.4">
      <c r="B164" s="61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</row>
    <row r="165" spans="2:13" x14ac:dyDescent="0.4">
      <c r="B165" s="61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</row>
    <row r="166" spans="2:13" x14ac:dyDescent="0.4">
      <c r="B166" s="65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</row>
    <row r="167" spans="2:13" x14ac:dyDescent="0.4">
      <c r="B167" s="65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</row>
    <row r="168" spans="2:13" x14ac:dyDescent="0.4">
      <c r="B168" s="65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</row>
    <row r="169" spans="2:13" x14ac:dyDescent="0.4">
      <c r="B169" s="65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</row>
    <row r="170" spans="2:13" x14ac:dyDescent="0.4"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</row>
    <row r="171" spans="2:13" x14ac:dyDescent="0.4">
      <c r="B171" s="65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</row>
    <row r="172" spans="2:13" x14ac:dyDescent="0.4"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</row>
    <row r="173" spans="2:13" x14ac:dyDescent="0.4">
      <c r="B173" s="65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</row>
    <row r="174" spans="2:13" x14ac:dyDescent="0.4">
      <c r="B174" s="65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</row>
    <row r="175" spans="2:13" x14ac:dyDescent="0.4">
      <c r="B175" s="65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</row>
    <row r="176" spans="2:13" x14ac:dyDescent="0.4">
      <c r="B176" s="65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</row>
    <row r="177" spans="2:13" x14ac:dyDescent="0.4">
      <c r="B177" s="65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</row>
    <row r="178" spans="2:13" x14ac:dyDescent="0.4">
      <c r="B178" s="65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</row>
    <row r="179" spans="2:13" x14ac:dyDescent="0.4">
      <c r="B179" s="65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</row>
    <row r="180" spans="2:13" x14ac:dyDescent="0.4">
      <c r="B180" s="65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</row>
    <row r="181" spans="2:13" x14ac:dyDescent="0.4">
      <c r="B181" s="65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</row>
    <row r="182" spans="2:13" x14ac:dyDescent="0.4">
      <c r="B182" s="65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</row>
    <row r="183" spans="2:13" x14ac:dyDescent="0.4">
      <c r="B183" s="65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</row>
    <row r="184" spans="2:13" x14ac:dyDescent="0.4"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</row>
    <row r="185" spans="2:13" x14ac:dyDescent="0.4">
      <c r="B185" s="65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</row>
    <row r="186" spans="2:13" x14ac:dyDescent="0.4">
      <c r="B186" s="65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</row>
    <row r="187" spans="2:13" x14ac:dyDescent="0.4">
      <c r="B187" s="65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</row>
    <row r="188" spans="2:13" x14ac:dyDescent="0.4">
      <c r="B188" s="65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</row>
    <row r="189" spans="2:13" x14ac:dyDescent="0.4"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</row>
    <row r="190" spans="2:13" x14ac:dyDescent="0.4">
      <c r="B190" s="65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</row>
    <row r="191" spans="2:13" x14ac:dyDescent="0.4">
      <c r="B191" s="65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</row>
    <row r="192" spans="2:13" x14ac:dyDescent="0.4"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</row>
    <row r="193" spans="2:13" x14ac:dyDescent="0.4">
      <c r="B193" s="65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</row>
    <row r="194" spans="2:13" x14ac:dyDescent="0.4">
      <c r="B194" s="61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</row>
    <row r="195" spans="2:13" x14ac:dyDescent="0.4">
      <c r="B195" s="61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</row>
    <row r="196" spans="2:13" x14ac:dyDescent="0.4">
      <c r="B196" s="61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</row>
    <row r="197" spans="2:13" x14ac:dyDescent="0.4">
      <c r="B197" s="63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</row>
    <row r="198" spans="2:13" x14ac:dyDescent="0.4">
      <c r="B198" s="65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</row>
    <row r="199" spans="2:13" x14ac:dyDescent="0.4">
      <c r="B199" s="61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</row>
    <row r="200" spans="2:13" x14ac:dyDescent="0.4">
      <c r="B200" s="61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</row>
    <row r="201" spans="2:13" x14ac:dyDescent="0.4">
      <c r="B201" s="61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</row>
    <row r="202" spans="2:13" x14ac:dyDescent="0.4">
      <c r="B202" s="61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</row>
    <row r="203" spans="2:13" x14ac:dyDescent="0.4">
      <c r="B203" s="61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</row>
    <row r="204" spans="2:13" x14ac:dyDescent="0.4">
      <c r="B204" s="61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</row>
    <row r="205" spans="2:13" x14ac:dyDescent="0.4">
      <c r="B205" s="61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</row>
    <row r="206" spans="2:13" x14ac:dyDescent="0.4">
      <c r="B206" s="61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</row>
    <row r="207" spans="2:13" x14ac:dyDescent="0.4">
      <c r="B207" s="61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</row>
    <row r="208" spans="2:13" x14ac:dyDescent="0.4">
      <c r="B208" s="61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</row>
    <row r="209" spans="2:13" x14ac:dyDescent="0.4">
      <c r="B209" s="61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</row>
    <row r="210" spans="2:13" x14ac:dyDescent="0.4">
      <c r="B210" s="65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</row>
    <row r="211" spans="2:13" x14ac:dyDescent="0.4">
      <c r="B211" s="61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</row>
    <row r="212" spans="2:13" x14ac:dyDescent="0.4">
      <c r="B212" s="61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</row>
    <row r="213" spans="2:13" x14ac:dyDescent="0.4">
      <c r="B213" s="61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</row>
    <row r="214" spans="2:13" x14ac:dyDescent="0.4">
      <c r="B214" s="6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</row>
    <row r="215" spans="2:13" x14ac:dyDescent="0.4">
      <c r="B215" s="61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</row>
    <row r="216" spans="2:13" x14ac:dyDescent="0.4">
      <c r="B216" s="61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</row>
    <row r="217" spans="2:13" x14ac:dyDescent="0.4">
      <c r="B217" s="61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</row>
    <row r="218" spans="2:13" x14ac:dyDescent="0.4">
      <c r="B218" s="61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</row>
    <row r="219" spans="2:13" x14ac:dyDescent="0.4">
      <c r="B219" s="61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</row>
    <row r="220" spans="2:13" x14ac:dyDescent="0.4">
      <c r="B220" s="61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</row>
    <row r="221" spans="2:13" x14ac:dyDescent="0.4">
      <c r="B221" s="61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</row>
    <row r="222" spans="2:13" x14ac:dyDescent="0.4">
      <c r="B222" s="65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</row>
    <row r="223" spans="2:13" x14ac:dyDescent="0.4">
      <c r="B223" s="61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</row>
    <row r="224" spans="2:13" x14ac:dyDescent="0.4">
      <c r="B224" s="61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</row>
    <row r="225" spans="2:13" x14ac:dyDescent="0.4">
      <c r="B225" s="61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</row>
    <row r="226" spans="2:13" x14ac:dyDescent="0.4">
      <c r="B226" s="61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</row>
    <row r="227" spans="2:13" x14ac:dyDescent="0.4">
      <c r="B227" s="61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</row>
    <row r="228" spans="2:13" x14ac:dyDescent="0.4">
      <c r="B228" s="61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</row>
    <row r="229" spans="2:13" x14ac:dyDescent="0.4">
      <c r="B229" s="61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</row>
    <row r="230" spans="2:13" x14ac:dyDescent="0.4">
      <c r="B230" s="61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</row>
    <row r="231" spans="2:13" x14ac:dyDescent="0.4">
      <c r="B231" s="61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</row>
    <row r="232" spans="2:13" x14ac:dyDescent="0.4">
      <c r="B232" s="61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</row>
    <row r="233" spans="2:13" x14ac:dyDescent="0.4">
      <c r="B233" s="61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</row>
    <row r="234" spans="2:13" x14ac:dyDescent="0.4">
      <c r="B234" s="65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</row>
    <row r="235" spans="2:13" x14ac:dyDescent="0.4">
      <c r="B235" s="61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</row>
    <row r="236" spans="2:13" x14ac:dyDescent="0.4">
      <c r="B236" s="61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</row>
    <row r="237" spans="2:13" x14ac:dyDescent="0.4">
      <c r="B237" s="61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</row>
    <row r="238" spans="2:13" x14ac:dyDescent="0.4">
      <c r="B238" s="61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</row>
    <row r="239" spans="2:13" x14ac:dyDescent="0.4">
      <c r="B239" s="61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</row>
    <row r="240" spans="2:13" x14ac:dyDescent="0.4">
      <c r="B240" s="61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</row>
    <row r="241" spans="2:13" x14ac:dyDescent="0.4">
      <c r="B241" s="61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</row>
    <row r="242" spans="2:13" x14ac:dyDescent="0.4">
      <c r="B242" s="61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</row>
    <row r="243" spans="2:13" x14ac:dyDescent="0.4">
      <c r="B243" s="61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</row>
    <row r="244" spans="2:13" x14ac:dyDescent="0.4">
      <c r="B244" s="61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</row>
    <row r="245" spans="2:13" x14ac:dyDescent="0.4">
      <c r="B245" s="61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</row>
    <row r="246" spans="2:13" x14ac:dyDescent="0.4">
      <c r="B246" s="65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</row>
    <row r="247" spans="2:13" x14ac:dyDescent="0.4">
      <c r="B247" s="61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</row>
    <row r="248" spans="2:13" x14ac:dyDescent="0.4">
      <c r="B248" s="61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</row>
    <row r="249" spans="2:13" x14ac:dyDescent="0.4">
      <c r="B249" s="61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</row>
    <row r="250" spans="2:13" x14ac:dyDescent="0.4">
      <c r="B250" s="61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</row>
    <row r="251" spans="2:13" x14ac:dyDescent="0.4">
      <c r="B251" s="61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</row>
    <row r="252" spans="2:13" x14ac:dyDescent="0.4">
      <c r="B252" s="61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</row>
    <row r="253" spans="2:13" x14ac:dyDescent="0.4">
      <c r="B253" s="61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</row>
    <row r="254" spans="2:13" x14ac:dyDescent="0.4">
      <c r="B254" s="61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</row>
    <row r="255" spans="2:13" x14ac:dyDescent="0.4">
      <c r="B255" s="61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</row>
    <row r="256" spans="2:13" x14ac:dyDescent="0.4">
      <c r="B256" s="61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</row>
    <row r="257" spans="2:13" x14ac:dyDescent="0.4">
      <c r="B257" s="61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</row>
    <row r="258" spans="2:13" x14ac:dyDescent="0.4">
      <c r="B258" s="65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</row>
    <row r="259" spans="2:13" x14ac:dyDescent="0.4">
      <c r="B259" s="61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</row>
    <row r="260" spans="2:13" x14ac:dyDescent="0.4">
      <c r="B260" s="61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</row>
    <row r="261" spans="2:13" x14ac:dyDescent="0.4">
      <c r="B261" s="61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</row>
    <row r="262" spans="2:13" x14ac:dyDescent="0.4">
      <c r="B262" s="61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</row>
    <row r="263" spans="2:13" x14ac:dyDescent="0.4">
      <c r="B263" s="61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</row>
    <row r="264" spans="2:13" x14ac:dyDescent="0.4">
      <c r="B264" s="61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</row>
    <row r="265" spans="2:13" x14ac:dyDescent="0.4">
      <c r="B265" s="61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</row>
    <row r="266" spans="2:13" x14ac:dyDescent="0.4">
      <c r="B266" s="61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</row>
    <row r="267" spans="2:13" x14ac:dyDescent="0.4">
      <c r="B267" s="61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</row>
    <row r="268" spans="2:13" x14ac:dyDescent="0.4">
      <c r="B268" s="61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</row>
    <row r="269" spans="2:13" x14ac:dyDescent="0.4">
      <c r="B269" s="61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</row>
    <row r="270" spans="2:13" x14ac:dyDescent="0.4">
      <c r="B270" s="65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</row>
    <row r="271" spans="2:13" x14ac:dyDescent="0.4">
      <c r="B271" s="61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</row>
    <row r="272" spans="2:13" x14ac:dyDescent="0.4">
      <c r="B272" s="61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</row>
    <row r="273" spans="2:13" x14ac:dyDescent="0.4">
      <c r="B273" s="61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</row>
    <row r="274" spans="2:13" x14ac:dyDescent="0.4">
      <c r="B274" s="61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</row>
    <row r="275" spans="2:13" x14ac:dyDescent="0.4">
      <c r="B275" s="61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</row>
    <row r="276" spans="2:13" x14ac:dyDescent="0.4">
      <c r="B276" s="61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</row>
    <row r="277" spans="2:13" x14ac:dyDescent="0.4">
      <c r="B277" s="61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</row>
    <row r="278" spans="2:13" x14ac:dyDescent="0.4">
      <c r="B278" s="61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</row>
    <row r="279" spans="2:13" x14ac:dyDescent="0.4">
      <c r="B279" s="61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</row>
    <row r="280" spans="2:13" x14ac:dyDescent="0.4">
      <c r="B280" s="61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</row>
    <row r="281" spans="2:13" x14ac:dyDescent="0.4">
      <c r="B281" s="61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</row>
    <row r="282" spans="2:13" x14ac:dyDescent="0.4">
      <c r="B282" s="61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</row>
    <row r="283" spans="2:13" x14ac:dyDescent="0.4">
      <c r="B283" s="61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</row>
    <row r="284" spans="2:13" x14ac:dyDescent="0.4">
      <c r="B284" s="63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</row>
    <row r="285" spans="2:13" x14ac:dyDescent="0.4">
      <c r="B285" s="65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</row>
    <row r="286" spans="2:13" x14ac:dyDescent="0.4">
      <c r="B286" s="65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</row>
    <row r="287" spans="2:13" x14ac:dyDescent="0.4">
      <c r="B287" s="65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</row>
    <row r="288" spans="2:13" x14ac:dyDescent="0.4">
      <c r="B288" s="65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</row>
    <row r="289" spans="2:13" x14ac:dyDescent="0.4">
      <c r="B289" s="65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</row>
    <row r="290" spans="2:13" x14ac:dyDescent="0.4">
      <c r="B290" s="65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</row>
    <row r="291" spans="2:13" x14ac:dyDescent="0.4">
      <c r="B291" s="65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</row>
    <row r="292" spans="2:13" x14ac:dyDescent="0.4">
      <c r="B292" s="65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</row>
    <row r="293" spans="2:13" x14ac:dyDescent="0.4">
      <c r="B293" s="65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</row>
    <row r="294" spans="2:13" x14ac:dyDescent="0.4">
      <c r="B294" s="65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</row>
    <row r="295" spans="2:13" x14ac:dyDescent="0.4">
      <c r="B295" s="65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</row>
    <row r="296" spans="2:13" x14ac:dyDescent="0.4">
      <c r="B296" s="65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</row>
    <row r="297" spans="2:13" x14ac:dyDescent="0.4">
      <c r="B297" s="65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</row>
    <row r="298" spans="2:13" x14ac:dyDescent="0.4">
      <c r="B298" s="65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</row>
    <row r="299" spans="2:13" x14ac:dyDescent="0.4">
      <c r="B299" s="65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</row>
    <row r="300" spans="2:13" x14ac:dyDescent="0.4">
      <c r="B300" s="65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</row>
    <row r="301" spans="2:13" x14ac:dyDescent="0.4">
      <c r="B301" s="65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</row>
    <row r="302" spans="2:13" x14ac:dyDescent="0.4">
      <c r="B302" s="65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</row>
    <row r="303" spans="2:13" x14ac:dyDescent="0.4">
      <c r="B303" s="65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</row>
    <row r="304" spans="2:13" x14ac:dyDescent="0.4">
      <c r="B304" s="65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</row>
    <row r="305" spans="2:13" x14ac:dyDescent="0.4">
      <c r="B305" s="65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</row>
    <row r="306" spans="2:13" x14ac:dyDescent="0.4">
      <c r="B306" s="65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</row>
    <row r="307" spans="2:13" x14ac:dyDescent="0.4">
      <c r="B307" s="65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</row>
    <row r="308" spans="2:13" x14ac:dyDescent="0.4">
      <c r="B308" s="65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</row>
    <row r="309" spans="2:13" x14ac:dyDescent="0.4">
      <c r="B309" s="65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</row>
    <row r="310" spans="2:13" x14ac:dyDescent="0.4">
      <c r="B310" s="65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</row>
    <row r="311" spans="2:13" x14ac:dyDescent="0.4">
      <c r="B311" s="65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</row>
    <row r="312" spans="2:13" x14ac:dyDescent="0.4">
      <c r="B312" s="65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</row>
    <row r="313" spans="2:13" x14ac:dyDescent="0.4">
      <c r="B313" s="65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</row>
    <row r="314" spans="2:13" x14ac:dyDescent="0.4">
      <c r="B314" s="65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</row>
    <row r="315" spans="2:13" x14ac:dyDescent="0.4">
      <c r="B315" s="65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</row>
    <row r="316" spans="2:13" x14ac:dyDescent="0.4">
      <c r="B316" s="65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</row>
    <row r="317" spans="2:13" x14ac:dyDescent="0.4">
      <c r="B317" s="65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</row>
    <row r="318" spans="2:13" x14ac:dyDescent="0.4">
      <c r="B318" s="65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</row>
    <row r="319" spans="2:13" x14ac:dyDescent="0.4">
      <c r="B319" s="65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</row>
    <row r="320" spans="2:13" x14ac:dyDescent="0.4">
      <c r="B320" s="65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</row>
    <row r="321" spans="2:13" x14ac:dyDescent="0.4">
      <c r="B321" s="65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</row>
    <row r="322" spans="2:13" x14ac:dyDescent="0.4">
      <c r="B322" s="65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</row>
    <row r="323" spans="2:13" x14ac:dyDescent="0.4">
      <c r="B323" s="65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</row>
    <row r="324" spans="2:13" x14ac:dyDescent="0.4">
      <c r="B324" s="65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</row>
    <row r="325" spans="2:13" x14ac:dyDescent="0.4">
      <c r="B325" s="65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</row>
    <row r="326" spans="2:13" x14ac:dyDescent="0.4">
      <c r="B326" s="65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</row>
    <row r="327" spans="2:13" x14ac:dyDescent="0.4">
      <c r="B327" s="65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</row>
    <row r="328" spans="2:13" x14ac:dyDescent="0.4">
      <c r="B328" s="65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</row>
    <row r="329" spans="2:13" x14ac:dyDescent="0.4">
      <c r="B329" s="65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</row>
    <row r="330" spans="2:13" x14ac:dyDescent="0.4">
      <c r="B330" s="65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</row>
    <row r="331" spans="2:13" x14ac:dyDescent="0.4">
      <c r="B331" s="65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</row>
    <row r="332" spans="2:13" x14ac:dyDescent="0.4">
      <c r="B332" s="65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</row>
    <row r="333" spans="2:13" x14ac:dyDescent="0.4">
      <c r="B333" s="65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</row>
    <row r="334" spans="2:13" x14ac:dyDescent="0.4">
      <c r="B334" s="65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</row>
    <row r="335" spans="2:13" x14ac:dyDescent="0.4">
      <c r="B335" s="65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</row>
    <row r="336" spans="2:13" x14ac:dyDescent="0.4">
      <c r="B336" s="61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</row>
    <row r="337" spans="2:13" x14ac:dyDescent="0.4">
      <c r="B337" s="61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</row>
    <row r="338" spans="2:13" x14ac:dyDescent="0.4">
      <c r="B338" s="61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</row>
  </sheetData>
  <mergeCells count="10">
    <mergeCell ref="C4:C6"/>
    <mergeCell ref="D4:J4"/>
    <mergeCell ref="K4:M4"/>
    <mergeCell ref="D5:E5"/>
    <mergeCell ref="F5:G5"/>
    <mergeCell ref="H5:H6"/>
    <mergeCell ref="I5:J5"/>
    <mergeCell ref="K5:K6"/>
    <mergeCell ref="L5:L6"/>
    <mergeCell ref="M5:M6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Ｐゴシック,標準"5.林      業</oddHeader>
    <oddFooter>&amp;C&amp;"ＭＳ Ｐゴシック,標準"-43-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showGridLines="0" view="pageBreakPreview" zoomScale="60" zoomScaleNormal="100" workbookViewId="0"/>
  </sheetViews>
  <sheetFormatPr defaultRowHeight="13.5" x14ac:dyDescent="0.4"/>
  <cols>
    <col min="1" max="1" width="1.625" style="4" customWidth="1"/>
    <col min="2" max="2" width="9.375" style="4" customWidth="1"/>
    <col min="3" max="12" width="7.875" style="4" customWidth="1"/>
    <col min="13" max="16384" width="9" style="4"/>
  </cols>
  <sheetData>
    <row r="1" spans="1:12" ht="30" customHeight="1" x14ac:dyDescent="0.4">
      <c r="A1" s="1" t="s">
        <v>49</v>
      </c>
    </row>
    <row r="2" spans="1:12" ht="7.5" customHeight="1" x14ac:dyDescent="0.4">
      <c r="A2" s="1"/>
    </row>
    <row r="3" spans="1:12" ht="22.5" customHeight="1" x14ac:dyDescent="0.4">
      <c r="A3" s="1"/>
      <c r="B3" s="2"/>
    </row>
    <row r="4" spans="1:12" s="68" customFormat="1" ht="15" customHeight="1" x14ac:dyDescent="0.4">
      <c r="B4" s="109" t="s">
        <v>50</v>
      </c>
      <c r="C4" s="69" t="s">
        <v>51</v>
      </c>
      <c r="D4" s="70" t="s">
        <v>52</v>
      </c>
      <c r="E4" s="71" t="s">
        <v>53</v>
      </c>
      <c r="F4" s="71" t="s">
        <v>54</v>
      </c>
      <c r="G4" s="71" t="s">
        <v>55</v>
      </c>
      <c r="H4" s="71" t="s">
        <v>56</v>
      </c>
      <c r="I4" s="72" t="s">
        <v>57</v>
      </c>
      <c r="J4" s="73" t="s">
        <v>58</v>
      </c>
      <c r="K4" s="73" t="s">
        <v>59</v>
      </c>
      <c r="L4" s="74" t="s">
        <v>60</v>
      </c>
    </row>
    <row r="5" spans="1:12" s="68" customFormat="1" ht="15" customHeight="1" x14ac:dyDescent="0.4">
      <c r="B5" s="110"/>
      <c r="C5" s="75" t="s">
        <v>61</v>
      </c>
      <c r="D5" s="76" t="s">
        <v>62</v>
      </c>
      <c r="E5" s="76" t="s">
        <v>62</v>
      </c>
      <c r="F5" s="77" t="s">
        <v>63</v>
      </c>
      <c r="G5" s="77" t="s">
        <v>63</v>
      </c>
      <c r="H5" s="77" t="s">
        <v>63</v>
      </c>
      <c r="I5" s="77" t="s">
        <v>63</v>
      </c>
      <c r="J5" s="77" t="s">
        <v>63</v>
      </c>
      <c r="K5" s="77" t="s">
        <v>63</v>
      </c>
      <c r="L5" s="78" t="s">
        <v>63</v>
      </c>
    </row>
    <row r="6" spans="1:12" s="68" customFormat="1" ht="13.5" hidden="1" customHeight="1" x14ac:dyDescent="0.4">
      <c r="B6" s="79" t="s">
        <v>18</v>
      </c>
      <c r="C6" s="80">
        <f t="shared" ref="C6:L6" si="0">SUM(C7:C10)</f>
        <v>0</v>
      </c>
      <c r="D6" s="81">
        <f t="shared" si="0"/>
        <v>0</v>
      </c>
      <c r="E6" s="81">
        <f t="shared" si="0"/>
        <v>0</v>
      </c>
      <c r="F6" s="81">
        <v>0</v>
      </c>
      <c r="G6" s="81">
        <f t="shared" si="0"/>
        <v>12210</v>
      </c>
      <c r="H6" s="81">
        <f t="shared" si="0"/>
        <v>500</v>
      </c>
      <c r="I6" s="81">
        <f t="shared" si="0"/>
        <v>31400</v>
      </c>
      <c r="J6" s="81">
        <f t="shared" si="0"/>
        <v>0</v>
      </c>
      <c r="K6" s="81">
        <f t="shared" si="0"/>
        <v>0</v>
      </c>
      <c r="L6" s="82">
        <f t="shared" si="0"/>
        <v>0</v>
      </c>
    </row>
    <row r="7" spans="1:12" s="68" customFormat="1" ht="13.5" hidden="1" customHeight="1" x14ac:dyDescent="0.4">
      <c r="B7" s="28" t="s">
        <v>19</v>
      </c>
      <c r="C7" s="83">
        <v>0</v>
      </c>
      <c r="D7" s="33">
        <v>0</v>
      </c>
      <c r="E7" s="33">
        <v>0</v>
      </c>
      <c r="F7" s="33">
        <v>0</v>
      </c>
      <c r="G7" s="33">
        <v>6700</v>
      </c>
      <c r="H7" s="33">
        <v>0</v>
      </c>
      <c r="I7" s="33">
        <v>0</v>
      </c>
      <c r="J7" s="33">
        <v>0</v>
      </c>
      <c r="K7" s="33">
        <v>0</v>
      </c>
      <c r="L7" s="31">
        <v>0</v>
      </c>
    </row>
    <row r="8" spans="1:12" s="68" customFormat="1" ht="13.5" hidden="1" customHeight="1" x14ac:dyDescent="0.4">
      <c r="B8" s="28" t="s">
        <v>20</v>
      </c>
      <c r="C8" s="83">
        <v>0</v>
      </c>
      <c r="D8" s="33">
        <v>0</v>
      </c>
      <c r="E8" s="33">
        <v>0</v>
      </c>
      <c r="F8" s="33">
        <v>0</v>
      </c>
      <c r="G8" s="33">
        <v>1310</v>
      </c>
      <c r="H8" s="33">
        <v>500</v>
      </c>
      <c r="I8" s="33">
        <v>0</v>
      </c>
      <c r="J8" s="33">
        <v>0</v>
      </c>
      <c r="K8" s="33">
        <v>0</v>
      </c>
      <c r="L8" s="31">
        <v>0</v>
      </c>
    </row>
    <row r="9" spans="1:12" s="68" customFormat="1" ht="13.5" hidden="1" customHeight="1" x14ac:dyDescent="0.4">
      <c r="B9" s="28" t="s">
        <v>21</v>
      </c>
      <c r="C9" s="8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1">
        <v>0</v>
      </c>
    </row>
    <row r="10" spans="1:12" s="68" customFormat="1" ht="13.5" hidden="1" customHeight="1" x14ac:dyDescent="0.4">
      <c r="B10" s="39" t="s">
        <v>24</v>
      </c>
      <c r="C10" s="84">
        <v>0</v>
      </c>
      <c r="D10" s="85">
        <v>0</v>
      </c>
      <c r="E10" s="85">
        <v>0</v>
      </c>
      <c r="F10" s="85">
        <v>0</v>
      </c>
      <c r="G10" s="85">
        <v>4200</v>
      </c>
      <c r="H10" s="85">
        <v>0</v>
      </c>
      <c r="I10" s="85">
        <v>31400</v>
      </c>
      <c r="J10" s="85">
        <v>0</v>
      </c>
      <c r="K10" s="85">
        <v>0</v>
      </c>
      <c r="L10" s="86">
        <v>0</v>
      </c>
    </row>
    <row r="11" spans="1:12" s="68" customFormat="1" ht="13.5" customHeight="1" x14ac:dyDescent="0.4">
      <c r="B11" s="18" t="s">
        <v>25</v>
      </c>
      <c r="C11" s="22">
        <f t="shared" ref="C11:L11" si="1">SUM(C12:C15)</f>
        <v>0</v>
      </c>
      <c r="D11" s="25">
        <f t="shared" si="1"/>
        <v>0</v>
      </c>
      <c r="E11" s="25">
        <f t="shared" si="1"/>
        <v>0</v>
      </c>
      <c r="F11" s="25">
        <v>0</v>
      </c>
      <c r="G11" s="25">
        <f t="shared" si="1"/>
        <v>11390</v>
      </c>
      <c r="H11" s="25">
        <f t="shared" si="1"/>
        <v>470</v>
      </c>
      <c r="I11" s="25">
        <f t="shared" si="1"/>
        <v>31400</v>
      </c>
      <c r="J11" s="25">
        <f t="shared" si="1"/>
        <v>0</v>
      </c>
      <c r="K11" s="25">
        <f t="shared" si="1"/>
        <v>0</v>
      </c>
      <c r="L11" s="21">
        <f t="shared" si="1"/>
        <v>0</v>
      </c>
    </row>
    <row r="12" spans="1:12" s="68" customFormat="1" ht="13.5" customHeight="1" x14ac:dyDescent="0.4">
      <c r="B12" s="28" t="s">
        <v>19</v>
      </c>
      <c r="C12" s="83">
        <v>0</v>
      </c>
      <c r="D12" s="33">
        <v>0</v>
      </c>
      <c r="E12" s="33">
        <v>0</v>
      </c>
      <c r="F12" s="33">
        <v>0</v>
      </c>
      <c r="G12" s="33">
        <v>9770</v>
      </c>
      <c r="H12" s="33">
        <v>0</v>
      </c>
      <c r="I12" s="33">
        <v>0</v>
      </c>
      <c r="J12" s="33">
        <v>0</v>
      </c>
      <c r="K12" s="33">
        <v>0</v>
      </c>
      <c r="L12" s="31">
        <v>0</v>
      </c>
    </row>
    <row r="13" spans="1:12" s="68" customFormat="1" ht="13.5" customHeight="1" x14ac:dyDescent="0.4">
      <c r="B13" s="28" t="s">
        <v>20</v>
      </c>
      <c r="C13" s="83">
        <v>0</v>
      </c>
      <c r="D13" s="33">
        <v>0</v>
      </c>
      <c r="E13" s="33">
        <v>0</v>
      </c>
      <c r="F13" s="33">
        <v>0</v>
      </c>
      <c r="G13" s="33">
        <v>810</v>
      </c>
      <c r="H13" s="33">
        <v>470</v>
      </c>
      <c r="I13" s="33">
        <v>0</v>
      </c>
      <c r="J13" s="33">
        <v>0</v>
      </c>
      <c r="K13" s="33">
        <v>0</v>
      </c>
      <c r="L13" s="31">
        <v>0</v>
      </c>
    </row>
    <row r="14" spans="1:12" s="68" customFormat="1" ht="13.5" customHeight="1" x14ac:dyDescent="0.4">
      <c r="B14" s="28" t="s">
        <v>21</v>
      </c>
      <c r="C14" s="8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1">
        <v>0</v>
      </c>
    </row>
    <row r="15" spans="1:12" s="68" customFormat="1" ht="13.5" customHeight="1" x14ac:dyDescent="0.4">
      <c r="B15" s="39" t="s">
        <v>24</v>
      </c>
      <c r="C15" s="84">
        <v>0</v>
      </c>
      <c r="D15" s="85">
        <v>0</v>
      </c>
      <c r="E15" s="85">
        <v>0</v>
      </c>
      <c r="F15" s="85">
        <v>0</v>
      </c>
      <c r="G15" s="85">
        <v>810</v>
      </c>
      <c r="H15" s="85">
        <v>0</v>
      </c>
      <c r="I15" s="85">
        <v>31400</v>
      </c>
      <c r="J15" s="85">
        <v>0</v>
      </c>
      <c r="K15" s="85">
        <v>0</v>
      </c>
      <c r="L15" s="86">
        <v>0</v>
      </c>
    </row>
    <row r="16" spans="1:12" s="68" customFormat="1" ht="13.5" customHeight="1" x14ac:dyDescent="0.4">
      <c r="B16" s="18" t="s">
        <v>26</v>
      </c>
      <c r="C16" s="22">
        <f t="shared" ref="C16:L16" si="2">SUM(C17:C20)</f>
        <v>0</v>
      </c>
      <c r="D16" s="25">
        <f t="shared" si="2"/>
        <v>0</v>
      </c>
      <c r="E16" s="25">
        <f t="shared" si="2"/>
        <v>0</v>
      </c>
      <c r="F16" s="25">
        <v>0</v>
      </c>
      <c r="G16" s="25">
        <f t="shared" si="2"/>
        <v>11700</v>
      </c>
      <c r="H16" s="25">
        <f t="shared" si="2"/>
        <v>500</v>
      </c>
      <c r="I16" s="25">
        <f t="shared" si="2"/>
        <v>31500</v>
      </c>
      <c r="J16" s="25">
        <f t="shared" si="2"/>
        <v>0</v>
      </c>
      <c r="K16" s="25">
        <f t="shared" si="2"/>
        <v>0</v>
      </c>
      <c r="L16" s="21">
        <f t="shared" si="2"/>
        <v>0</v>
      </c>
    </row>
    <row r="17" spans="2:12" s="68" customFormat="1" ht="13.5" customHeight="1" x14ac:dyDescent="0.4">
      <c r="B17" s="28" t="s">
        <v>19</v>
      </c>
      <c r="C17" s="83">
        <v>0</v>
      </c>
      <c r="D17" s="33">
        <v>0</v>
      </c>
      <c r="E17" s="33">
        <v>0</v>
      </c>
      <c r="F17" s="33">
        <v>0</v>
      </c>
      <c r="G17" s="33">
        <v>10500</v>
      </c>
      <c r="H17" s="33">
        <v>0</v>
      </c>
      <c r="I17" s="33">
        <v>0</v>
      </c>
      <c r="J17" s="33">
        <v>0</v>
      </c>
      <c r="K17" s="33">
        <v>0</v>
      </c>
      <c r="L17" s="31">
        <v>0</v>
      </c>
    </row>
    <row r="18" spans="2:12" s="68" customFormat="1" ht="13.5" customHeight="1" x14ac:dyDescent="0.4">
      <c r="B18" s="28" t="s">
        <v>20</v>
      </c>
      <c r="C18" s="83">
        <v>0</v>
      </c>
      <c r="D18" s="33">
        <v>0</v>
      </c>
      <c r="E18" s="33">
        <v>0</v>
      </c>
      <c r="F18" s="33">
        <v>0</v>
      </c>
      <c r="G18" s="33">
        <v>600</v>
      </c>
      <c r="H18" s="33">
        <v>500</v>
      </c>
      <c r="I18" s="33">
        <v>0</v>
      </c>
      <c r="J18" s="33">
        <v>0</v>
      </c>
      <c r="K18" s="33">
        <v>0</v>
      </c>
      <c r="L18" s="31">
        <v>0</v>
      </c>
    </row>
    <row r="19" spans="2:12" s="68" customFormat="1" ht="13.5" customHeight="1" x14ac:dyDescent="0.4">
      <c r="B19" s="28" t="s">
        <v>21</v>
      </c>
      <c r="C19" s="8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1">
        <v>0</v>
      </c>
    </row>
    <row r="20" spans="2:12" s="68" customFormat="1" ht="13.5" customHeight="1" x14ac:dyDescent="0.4">
      <c r="B20" s="39" t="s">
        <v>24</v>
      </c>
      <c r="C20" s="84">
        <v>0</v>
      </c>
      <c r="D20" s="85">
        <v>0</v>
      </c>
      <c r="E20" s="85">
        <v>0</v>
      </c>
      <c r="F20" s="85">
        <v>0</v>
      </c>
      <c r="G20" s="85">
        <v>600</v>
      </c>
      <c r="H20" s="85">
        <v>0</v>
      </c>
      <c r="I20" s="85">
        <v>31500</v>
      </c>
      <c r="J20" s="85">
        <v>0</v>
      </c>
      <c r="K20" s="85">
        <v>0</v>
      </c>
      <c r="L20" s="86">
        <v>0</v>
      </c>
    </row>
    <row r="21" spans="2:12" s="68" customFormat="1" ht="13.5" customHeight="1" x14ac:dyDescent="0.4">
      <c r="B21" s="18" t="s">
        <v>27</v>
      </c>
      <c r="C21" s="22">
        <f t="shared" ref="C21:L21" si="3">SUM(C22:C25)</f>
        <v>0</v>
      </c>
      <c r="D21" s="25">
        <f t="shared" si="3"/>
        <v>0</v>
      </c>
      <c r="E21" s="25">
        <f t="shared" si="3"/>
        <v>0</v>
      </c>
      <c r="F21" s="25">
        <v>0</v>
      </c>
      <c r="G21" s="25">
        <f t="shared" si="3"/>
        <v>9400</v>
      </c>
      <c r="H21" s="25">
        <f t="shared" si="3"/>
        <v>200</v>
      </c>
      <c r="I21" s="25">
        <f t="shared" si="3"/>
        <v>24000</v>
      </c>
      <c r="J21" s="25">
        <f t="shared" si="3"/>
        <v>0</v>
      </c>
      <c r="K21" s="25">
        <f t="shared" si="3"/>
        <v>0</v>
      </c>
      <c r="L21" s="21">
        <f t="shared" si="3"/>
        <v>0</v>
      </c>
    </row>
    <row r="22" spans="2:12" s="87" customFormat="1" ht="13.5" customHeight="1" x14ac:dyDescent="0.4">
      <c r="B22" s="28" t="s">
        <v>19</v>
      </c>
      <c r="C22" s="83">
        <v>0</v>
      </c>
      <c r="D22" s="33">
        <v>0</v>
      </c>
      <c r="E22" s="33">
        <v>0</v>
      </c>
      <c r="F22" s="33">
        <v>0</v>
      </c>
      <c r="G22" s="33">
        <v>8000</v>
      </c>
      <c r="H22" s="33">
        <v>0</v>
      </c>
      <c r="I22" s="33">
        <v>0</v>
      </c>
      <c r="J22" s="33">
        <v>0</v>
      </c>
      <c r="K22" s="33">
        <v>0</v>
      </c>
      <c r="L22" s="31">
        <v>0</v>
      </c>
    </row>
    <row r="23" spans="2:12" s="87" customFormat="1" ht="13.5" customHeight="1" x14ac:dyDescent="0.4">
      <c r="B23" s="28" t="s">
        <v>20</v>
      </c>
      <c r="C23" s="83">
        <v>0</v>
      </c>
      <c r="D23" s="33">
        <v>0</v>
      </c>
      <c r="E23" s="33">
        <v>0</v>
      </c>
      <c r="F23" s="33">
        <v>0</v>
      </c>
      <c r="G23" s="33">
        <v>1000</v>
      </c>
      <c r="H23" s="33">
        <v>200</v>
      </c>
      <c r="I23" s="33">
        <v>0</v>
      </c>
      <c r="J23" s="33">
        <v>0</v>
      </c>
      <c r="K23" s="33">
        <v>0</v>
      </c>
      <c r="L23" s="31">
        <v>0</v>
      </c>
    </row>
    <row r="24" spans="2:12" s="87" customFormat="1" ht="13.5" customHeight="1" x14ac:dyDescent="0.4">
      <c r="B24" s="28" t="s">
        <v>21</v>
      </c>
      <c r="C24" s="8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1">
        <v>0</v>
      </c>
    </row>
    <row r="25" spans="2:12" s="87" customFormat="1" ht="13.5" customHeight="1" x14ac:dyDescent="0.4">
      <c r="B25" s="39" t="s">
        <v>24</v>
      </c>
      <c r="C25" s="84">
        <v>0</v>
      </c>
      <c r="D25" s="85">
        <v>0</v>
      </c>
      <c r="E25" s="85">
        <v>0</v>
      </c>
      <c r="F25" s="85">
        <v>0</v>
      </c>
      <c r="G25" s="85">
        <v>400</v>
      </c>
      <c r="H25" s="85">
        <v>0</v>
      </c>
      <c r="I25" s="85">
        <v>24000</v>
      </c>
      <c r="J25" s="85">
        <v>0</v>
      </c>
      <c r="K25" s="85">
        <v>0</v>
      </c>
      <c r="L25" s="86">
        <v>0</v>
      </c>
    </row>
    <row r="26" spans="2:12" s="87" customFormat="1" ht="13.5" customHeight="1" x14ac:dyDescent="0.4">
      <c r="B26" s="18" t="s">
        <v>28</v>
      </c>
      <c r="C26" s="22">
        <f t="shared" ref="C26:L26" si="4">SUM(C27:C30)</f>
        <v>0</v>
      </c>
      <c r="D26" s="25">
        <f t="shared" si="4"/>
        <v>0</v>
      </c>
      <c r="E26" s="25">
        <f t="shared" si="4"/>
        <v>0</v>
      </c>
      <c r="F26" s="25">
        <v>0</v>
      </c>
      <c r="G26" s="25">
        <f t="shared" si="4"/>
        <v>9400</v>
      </c>
      <c r="H26" s="25">
        <f t="shared" si="4"/>
        <v>200</v>
      </c>
      <c r="I26" s="25">
        <f t="shared" si="4"/>
        <v>24000</v>
      </c>
      <c r="J26" s="25">
        <f t="shared" si="4"/>
        <v>0</v>
      </c>
      <c r="K26" s="25">
        <f t="shared" si="4"/>
        <v>0</v>
      </c>
      <c r="L26" s="21">
        <f t="shared" si="4"/>
        <v>0</v>
      </c>
    </row>
    <row r="27" spans="2:12" s="87" customFormat="1" ht="13.5" customHeight="1" x14ac:dyDescent="0.4">
      <c r="B27" s="28" t="s">
        <v>19</v>
      </c>
      <c r="C27" s="83">
        <v>0</v>
      </c>
      <c r="D27" s="33">
        <v>0</v>
      </c>
      <c r="E27" s="33">
        <v>0</v>
      </c>
      <c r="F27" s="33">
        <v>0</v>
      </c>
      <c r="G27" s="33">
        <v>8000</v>
      </c>
      <c r="H27" s="33">
        <v>0</v>
      </c>
      <c r="I27" s="33">
        <v>0</v>
      </c>
      <c r="J27" s="33">
        <v>0</v>
      </c>
      <c r="K27" s="33">
        <v>0</v>
      </c>
      <c r="L27" s="31">
        <v>0</v>
      </c>
    </row>
    <row r="28" spans="2:12" s="87" customFormat="1" ht="13.5" customHeight="1" x14ac:dyDescent="0.4">
      <c r="B28" s="28" t="s">
        <v>20</v>
      </c>
      <c r="C28" s="83">
        <v>0</v>
      </c>
      <c r="D28" s="33">
        <v>0</v>
      </c>
      <c r="E28" s="33">
        <v>0</v>
      </c>
      <c r="F28" s="33">
        <v>0</v>
      </c>
      <c r="G28" s="33">
        <v>1000</v>
      </c>
      <c r="H28" s="33">
        <v>200</v>
      </c>
      <c r="I28" s="33">
        <v>0</v>
      </c>
      <c r="J28" s="33">
        <v>0</v>
      </c>
      <c r="K28" s="33">
        <v>0</v>
      </c>
      <c r="L28" s="31">
        <v>0</v>
      </c>
    </row>
    <row r="29" spans="2:12" s="87" customFormat="1" ht="13.5" customHeight="1" x14ac:dyDescent="0.4">
      <c r="B29" s="28" t="s">
        <v>21</v>
      </c>
      <c r="C29" s="8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1">
        <v>0</v>
      </c>
    </row>
    <row r="30" spans="2:12" s="87" customFormat="1" ht="13.5" customHeight="1" x14ac:dyDescent="0.4">
      <c r="B30" s="39" t="s">
        <v>24</v>
      </c>
      <c r="C30" s="84">
        <v>0</v>
      </c>
      <c r="D30" s="85">
        <v>0</v>
      </c>
      <c r="E30" s="85">
        <v>0</v>
      </c>
      <c r="F30" s="85">
        <v>0</v>
      </c>
      <c r="G30" s="85">
        <v>400</v>
      </c>
      <c r="H30" s="85">
        <v>0</v>
      </c>
      <c r="I30" s="85">
        <v>24000</v>
      </c>
      <c r="J30" s="85">
        <v>0</v>
      </c>
      <c r="K30" s="85">
        <v>0</v>
      </c>
      <c r="L30" s="86">
        <v>0</v>
      </c>
    </row>
    <row r="31" spans="2:12" s="87" customFormat="1" ht="13.5" customHeight="1" x14ac:dyDescent="0.4">
      <c r="B31" s="18" t="s">
        <v>29</v>
      </c>
      <c r="C31" s="22">
        <f t="shared" ref="C31:L31" si="5">SUM(C32:C35)</f>
        <v>0</v>
      </c>
      <c r="D31" s="25">
        <f t="shared" si="5"/>
        <v>0</v>
      </c>
      <c r="E31" s="25">
        <f t="shared" si="5"/>
        <v>0</v>
      </c>
      <c r="F31" s="25">
        <v>0</v>
      </c>
      <c r="G31" s="25">
        <f t="shared" si="5"/>
        <v>10190</v>
      </c>
      <c r="H31" s="25">
        <f t="shared" si="5"/>
        <v>200</v>
      </c>
      <c r="I31" s="25">
        <f t="shared" si="5"/>
        <v>24000</v>
      </c>
      <c r="J31" s="25">
        <f t="shared" si="5"/>
        <v>0</v>
      </c>
      <c r="K31" s="25">
        <f t="shared" si="5"/>
        <v>0</v>
      </c>
      <c r="L31" s="21">
        <f t="shared" si="5"/>
        <v>0</v>
      </c>
    </row>
    <row r="32" spans="2:12" s="88" customFormat="1" ht="13.5" customHeight="1" x14ac:dyDescent="0.4">
      <c r="B32" s="28" t="s">
        <v>19</v>
      </c>
      <c r="C32" s="83">
        <v>0</v>
      </c>
      <c r="D32" s="33">
        <v>0</v>
      </c>
      <c r="E32" s="33">
        <v>0</v>
      </c>
      <c r="F32" s="33">
        <v>0</v>
      </c>
      <c r="G32" s="33">
        <v>9600</v>
      </c>
      <c r="H32" s="33">
        <v>0</v>
      </c>
      <c r="I32" s="33">
        <v>0</v>
      </c>
      <c r="J32" s="33">
        <v>0</v>
      </c>
      <c r="K32" s="33">
        <v>0</v>
      </c>
      <c r="L32" s="31">
        <v>0</v>
      </c>
    </row>
    <row r="33" spans="2:12" s="88" customFormat="1" ht="13.5" customHeight="1" x14ac:dyDescent="0.4">
      <c r="B33" s="28" t="s">
        <v>20</v>
      </c>
      <c r="C33" s="83">
        <v>0</v>
      </c>
      <c r="D33" s="33">
        <v>0</v>
      </c>
      <c r="E33" s="33">
        <v>0</v>
      </c>
      <c r="F33" s="33">
        <v>0</v>
      </c>
      <c r="G33" s="33">
        <v>300</v>
      </c>
      <c r="H33" s="33">
        <v>200</v>
      </c>
      <c r="I33" s="33">
        <v>0</v>
      </c>
      <c r="J33" s="33">
        <v>0</v>
      </c>
      <c r="K33" s="33">
        <v>0</v>
      </c>
      <c r="L33" s="31">
        <v>0</v>
      </c>
    </row>
    <row r="34" spans="2:12" s="88" customFormat="1" ht="13.5" customHeight="1" x14ac:dyDescent="0.4">
      <c r="B34" s="28" t="s">
        <v>21</v>
      </c>
      <c r="C34" s="8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1">
        <v>0</v>
      </c>
    </row>
    <row r="35" spans="2:12" s="88" customFormat="1" ht="13.5" customHeight="1" x14ac:dyDescent="0.4">
      <c r="B35" s="39" t="s">
        <v>24</v>
      </c>
      <c r="C35" s="84">
        <v>0</v>
      </c>
      <c r="D35" s="85">
        <v>0</v>
      </c>
      <c r="E35" s="85">
        <v>0</v>
      </c>
      <c r="F35" s="85">
        <v>0</v>
      </c>
      <c r="G35" s="85">
        <v>290</v>
      </c>
      <c r="H35" s="85">
        <v>0</v>
      </c>
      <c r="I35" s="85">
        <v>24000</v>
      </c>
      <c r="J35" s="85">
        <v>0</v>
      </c>
      <c r="K35" s="85">
        <v>0</v>
      </c>
      <c r="L35" s="86">
        <v>0</v>
      </c>
    </row>
    <row r="36" spans="2:12" s="47" customFormat="1" ht="13.5" customHeight="1" x14ac:dyDescent="0.4">
      <c r="B36" s="18" t="s">
        <v>64</v>
      </c>
      <c r="C36" s="22">
        <f t="shared" ref="C36:L36" si="6">SUM(C37:C40)</f>
        <v>0</v>
      </c>
      <c r="D36" s="25">
        <f t="shared" si="6"/>
        <v>0</v>
      </c>
      <c r="E36" s="25">
        <f t="shared" si="6"/>
        <v>0</v>
      </c>
      <c r="F36" s="25">
        <v>0</v>
      </c>
      <c r="G36" s="25">
        <f t="shared" si="6"/>
        <v>10200</v>
      </c>
      <c r="H36" s="25">
        <f t="shared" si="6"/>
        <v>200</v>
      </c>
      <c r="I36" s="25">
        <f t="shared" si="6"/>
        <v>24000</v>
      </c>
      <c r="J36" s="25">
        <f t="shared" si="6"/>
        <v>0</v>
      </c>
      <c r="K36" s="25">
        <f t="shared" si="6"/>
        <v>300</v>
      </c>
      <c r="L36" s="21">
        <f t="shared" si="6"/>
        <v>210</v>
      </c>
    </row>
    <row r="37" spans="2:12" s="87" customFormat="1" ht="13.5" customHeight="1" x14ac:dyDescent="0.4">
      <c r="B37" s="28" t="s">
        <v>19</v>
      </c>
      <c r="C37" s="83">
        <v>0</v>
      </c>
      <c r="D37" s="83">
        <v>0</v>
      </c>
      <c r="E37" s="33">
        <v>0</v>
      </c>
      <c r="F37" s="33">
        <v>0</v>
      </c>
      <c r="G37" s="33">
        <v>9600</v>
      </c>
      <c r="H37" s="33">
        <v>0</v>
      </c>
      <c r="I37" s="33">
        <v>0</v>
      </c>
      <c r="J37" s="33">
        <v>0</v>
      </c>
      <c r="K37" s="33">
        <v>120</v>
      </c>
      <c r="L37" s="31">
        <v>0</v>
      </c>
    </row>
    <row r="38" spans="2:12" s="87" customFormat="1" ht="13.5" customHeight="1" x14ac:dyDescent="0.4">
      <c r="B38" s="28" t="s">
        <v>20</v>
      </c>
      <c r="C38" s="83">
        <v>0</v>
      </c>
      <c r="D38" s="83">
        <v>0</v>
      </c>
      <c r="E38" s="33">
        <v>0</v>
      </c>
      <c r="F38" s="33">
        <v>0</v>
      </c>
      <c r="G38" s="33">
        <v>300</v>
      </c>
      <c r="H38" s="33">
        <v>200</v>
      </c>
      <c r="I38" s="33">
        <v>0</v>
      </c>
      <c r="J38" s="33">
        <v>0</v>
      </c>
      <c r="K38" s="33">
        <v>0</v>
      </c>
      <c r="L38" s="31">
        <v>210</v>
      </c>
    </row>
    <row r="39" spans="2:12" s="87" customFormat="1" ht="13.5" customHeight="1" x14ac:dyDescent="0.4">
      <c r="B39" s="28" t="s">
        <v>21</v>
      </c>
      <c r="C39" s="83">
        <v>0</v>
      </c>
      <c r="D39" s="8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1">
        <v>0</v>
      </c>
    </row>
    <row r="40" spans="2:12" s="87" customFormat="1" ht="13.5" customHeight="1" x14ac:dyDescent="0.4">
      <c r="B40" s="39" t="s">
        <v>24</v>
      </c>
      <c r="C40" s="84">
        <v>0</v>
      </c>
      <c r="D40" s="84">
        <v>0</v>
      </c>
      <c r="E40" s="85">
        <v>0</v>
      </c>
      <c r="F40" s="85">
        <v>0</v>
      </c>
      <c r="G40" s="85">
        <v>300</v>
      </c>
      <c r="H40" s="85">
        <v>0</v>
      </c>
      <c r="I40" s="85">
        <v>24000</v>
      </c>
      <c r="J40" s="85">
        <v>0</v>
      </c>
      <c r="K40" s="85">
        <v>180</v>
      </c>
      <c r="L40" s="86">
        <v>0</v>
      </c>
    </row>
    <row r="41" spans="2:12" s="47" customFormat="1" ht="13.5" customHeight="1" x14ac:dyDescent="0.4">
      <c r="B41" s="18" t="s">
        <v>31</v>
      </c>
      <c r="C41" s="22">
        <f t="shared" ref="C41:L41" si="7">SUM(C42:C45)</f>
        <v>0</v>
      </c>
      <c r="D41" s="25">
        <f t="shared" si="7"/>
        <v>0</v>
      </c>
      <c r="E41" s="25">
        <f t="shared" si="7"/>
        <v>0</v>
      </c>
      <c r="F41" s="25">
        <v>0</v>
      </c>
      <c r="G41" s="25">
        <f t="shared" si="7"/>
        <v>1500</v>
      </c>
      <c r="H41" s="25">
        <f t="shared" si="7"/>
        <v>200</v>
      </c>
      <c r="I41" s="25">
        <f t="shared" si="7"/>
        <v>30000</v>
      </c>
      <c r="J41" s="25">
        <f t="shared" si="7"/>
        <v>0</v>
      </c>
      <c r="K41" s="25">
        <f t="shared" si="7"/>
        <v>0</v>
      </c>
      <c r="L41" s="21">
        <f t="shared" si="7"/>
        <v>184</v>
      </c>
    </row>
    <row r="42" spans="2:12" s="87" customFormat="1" ht="13.5" customHeight="1" x14ac:dyDescent="0.4">
      <c r="B42" s="28" t="s">
        <v>19</v>
      </c>
      <c r="C42" s="83">
        <v>0</v>
      </c>
      <c r="D42" s="8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1">
        <v>0</v>
      </c>
    </row>
    <row r="43" spans="2:12" s="87" customFormat="1" ht="13.5" customHeight="1" x14ac:dyDescent="0.4">
      <c r="B43" s="28" t="s">
        <v>20</v>
      </c>
      <c r="C43" s="83">
        <v>0</v>
      </c>
      <c r="D43" s="83">
        <v>0</v>
      </c>
      <c r="E43" s="33">
        <v>0</v>
      </c>
      <c r="F43" s="33">
        <v>0</v>
      </c>
      <c r="G43" s="33">
        <v>0</v>
      </c>
      <c r="H43" s="33">
        <v>200</v>
      </c>
      <c r="I43" s="33">
        <v>0</v>
      </c>
      <c r="J43" s="33">
        <v>0</v>
      </c>
      <c r="K43" s="33">
        <v>0</v>
      </c>
      <c r="L43" s="31">
        <v>184</v>
      </c>
    </row>
    <row r="44" spans="2:12" s="87" customFormat="1" ht="13.5" customHeight="1" x14ac:dyDescent="0.4">
      <c r="B44" s="28" t="s">
        <v>21</v>
      </c>
      <c r="C44" s="83">
        <v>0</v>
      </c>
      <c r="D44" s="8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1">
        <v>0</v>
      </c>
    </row>
    <row r="45" spans="2:12" s="87" customFormat="1" ht="13.5" customHeight="1" x14ac:dyDescent="0.4">
      <c r="B45" s="39" t="s">
        <v>24</v>
      </c>
      <c r="C45" s="84">
        <v>0</v>
      </c>
      <c r="D45" s="84">
        <v>0</v>
      </c>
      <c r="E45" s="85">
        <v>0</v>
      </c>
      <c r="F45" s="85">
        <v>0</v>
      </c>
      <c r="G45" s="85">
        <v>1500</v>
      </c>
      <c r="H45" s="85">
        <v>0</v>
      </c>
      <c r="I45" s="85">
        <v>30000</v>
      </c>
      <c r="J45" s="85">
        <v>0</v>
      </c>
      <c r="K45" s="85">
        <v>0</v>
      </c>
      <c r="L45" s="86">
        <v>0</v>
      </c>
    </row>
    <row r="46" spans="2:12" s="47" customFormat="1" ht="13.5" customHeight="1" x14ac:dyDescent="0.4">
      <c r="B46" s="48" t="s">
        <v>32</v>
      </c>
      <c r="C46" s="89">
        <v>0</v>
      </c>
      <c r="D46" s="53">
        <v>0</v>
      </c>
      <c r="E46" s="53">
        <v>0</v>
      </c>
      <c r="F46" s="53">
        <v>0</v>
      </c>
      <c r="G46" s="53">
        <v>0</v>
      </c>
      <c r="H46" s="53">
        <v>10</v>
      </c>
      <c r="I46" s="53">
        <v>30000</v>
      </c>
      <c r="J46" s="53">
        <v>0</v>
      </c>
      <c r="K46" s="53">
        <v>0</v>
      </c>
      <c r="L46" s="51">
        <v>160</v>
      </c>
    </row>
    <row r="47" spans="2:12" s="47" customFormat="1" ht="13.5" customHeight="1" x14ac:dyDescent="0.4">
      <c r="B47" s="48" t="s">
        <v>33</v>
      </c>
      <c r="C47" s="89">
        <v>0</v>
      </c>
      <c r="D47" s="53">
        <v>0</v>
      </c>
      <c r="E47" s="53">
        <v>0</v>
      </c>
      <c r="F47" s="53">
        <v>0</v>
      </c>
      <c r="G47" s="53">
        <v>1551</v>
      </c>
      <c r="H47" s="53">
        <v>0</v>
      </c>
      <c r="I47" s="53">
        <v>25000</v>
      </c>
      <c r="J47" s="53">
        <v>0</v>
      </c>
      <c r="K47" s="53">
        <v>0</v>
      </c>
      <c r="L47" s="51">
        <v>210</v>
      </c>
    </row>
    <row r="48" spans="2:12" s="47" customFormat="1" ht="13.5" customHeight="1" x14ac:dyDescent="0.4">
      <c r="B48" s="18" t="s">
        <v>34</v>
      </c>
      <c r="C48" s="22">
        <f t="shared" ref="C48:K48" si="8">SUM(C49:C52)</f>
        <v>0</v>
      </c>
      <c r="D48" s="25">
        <f t="shared" si="8"/>
        <v>0</v>
      </c>
      <c r="E48" s="25">
        <f t="shared" si="8"/>
        <v>0</v>
      </c>
      <c r="F48" s="25">
        <v>0</v>
      </c>
      <c r="G48" s="25">
        <v>1551</v>
      </c>
      <c r="H48" s="25">
        <f t="shared" si="8"/>
        <v>0</v>
      </c>
      <c r="I48" s="25">
        <v>25000</v>
      </c>
      <c r="J48" s="25">
        <f t="shared" si="8"/>
        <v>0</v>
      </c>
      <c r="K48" s="25">
        <f t="shared" si="8"/>
        <v>0</v>
      </c>
      <c r="L48" s="21">
        <v>240</v>
      </c>
    </row>
    <row r="49" spans="2:13" s="87" customFormat="1" ht="13.5" hidden="1" customHeight="1" x14ac:dyDescent="0.4">
      <c r="B49" s="28" t="s">
        <v>19</v>
      </c>
      <c r="C49" s="83">
        <v>0</v>
      </c>
      <c r="D49" s="83">
        <v>0</v>
      </c>
      <c r="E49" s="33">
        <v>0</v>
      </c>
      <c r="F49" s="33"/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1">
        <v>0</v>
      </c>
    </row>
    <row r="50" spans="2:13" s="87" customFormat="1" ht="13.5" hidden="1" customHeight="1" x14ac:dyDescent="0.4">
      <c r="B50" s="28" t="s">
        <v>20</v>
      </c>
      <c r="C50" s="83">
        <v>0</v>
      </c>
      <c r="D50" s="83">
        <v>0</v>
      </c>
      <c r="E50" s="33">
        <v>0</v>
      </c>
      <c r="F50" s="33"/>
      <c r="G50" s="33">
        <v>1551</v>
      </c>
      <c r="H50" s="33">
        <v>0</v>
      </c>
      <c r="I50" s="33">
        <v>0</v>
      </c>
      <c r="J50" s="33">
        <v>0</v>
      </c>
      <c r="K50" s="33">
        <v>0</v>
      </c>
      <c r="L50" s="31">
        <v>240</v>
      </c>
    </row>
    <row r="51" spans="2:13" s="87" customFormat="1" ht="13.5" hidden="1" customHeight="1" x14ac:dyDescent="0.4">
      <c r="B51" s="28" t="s">
        <v>21</v>
      </c>
      <c r="C51" s="83">
        <v>0</v>
      </c>
      <c r="D51" s="83">
        <v>0</v>
      </c>
      <c r="E51" s="33">
        <v>0</v>
      </c>
      <c r="F51" s="33"/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1">
        <v>0</v>
      </c>
    </row>
    <row r="52" spans="2:13" s="87" customFormat="1" ht="13.5" hidden="1" customHeight="1" x14ac:dyDescent="0.4">
      <c r="B52" s="39" t="s">
        <v>24</v>
      </c>
      <c r="C52" s="84">
        <v>0</v>
      </c>
      <c r="D52" s="84">
        <v>0</v>
      </c>
      <c r="E52" s="85">
        <v>0</v>
      </c>
      <c r="F52" s="85"/>
      <c r="G52" s="85">
        <v>0</v>
      </c>
      <c r="H52" s="85">
        <v>0</v>
      </c>
      <c r="I52" s="85">
        <v>25000</v>
      </c>
      <c r="J52" s="85">
        <v>0</v>
      </c>
      <c r="K52" s="85">
        <v>0</v>
      </c>
      <c r="L52" s="86">
        <v>0</v>
      </c>
    </row>
    <row r="53" spans="2:13" s="47" customFormat="1" ht="13.5" customHeight="1" x14ac:dyDescent="0.4">
      <c r="B53" s="48" t="s">
        <v>35</v>
      </c>
      <c r="C53" s="89">
        <v>0</v>
      </c>
      <c r="D53" s="53">
        <v>0</v>
      </c>
      <c r="E53" s="53">
        <v>0</v>
      </c>
      <c r="F53" s="53">
        <v>0</v>
      </c>
      <c r="G53" s="53">
        <v>1126</v>
      </c>
      <c r="H53" s="53">
        <v>0</v>
      </c>
      <c r="I53" s="53">
        <v>24000</v>
      </c>
      <c r="J53" s="53">
        <v>0</v>
      </c>
      <c r="K53" s="53">
        <v>0</v>
      </c>
      <c r="L53" s="51">
        <v>204</v>
      </c>
      <c r="M53" s="55"/>
    </row>
    <row r="54" spans="2:13" s="47" customFormat="1" ht="13.5" customHeight="1" x14ac:dyDescent="0.4">
      <c r="B54" s="48" t="s">
        <v>36</v>
      </c>
      <c r="C54" s="89">
        <v>0</v>
      </c>
      <c r="D54" s="53">
        <v>0</v>
      </c>
      <c r="E54" s="53">
        <v>0</v>
      </c>
      <c r="F54" s="53">
        <v>0</v>
      </c>
      <c r="G54" s="53">
        <v>5475</v>
      </c>
      <c r="H54" s="53">
        <v>0</v>
      </c>
      <c r="I54" s="53">
        <v>36000</v>
      </c>
      <c r="J54" s="53">
        <v>0</v>
      </c>
      <c r="K54" s="53">
        <v>0</v>
      </c>
      <c r="L54" s="51">
        <v>164</v>
      </c>
      <c r="M54" s="55"/>
    </row>
    <row r="55" spans="2:13" s="47" customFormat="1" ht="13.5" customHeight="1" x14ac:dyDescent="0.4">
      <c r="B55" s="48" t="s">
        <v>37</v>
      </c>
      <c r="C55" s="89">
        <v>0</v>
      </c>
      <c r="D55" s="53">
        <v>0</v>
      </c>
      <c r="E55" s="53">
        <v>0</v>
      </c>
      <c r="F55" s="53">
        <v>0</v>
      </c>
      <c r="G55" s="53">
        <v>7623</v>
      </c>
      <c r="H55" s="53">
        <v>0</v>
      </c>
      <c r="I55" s="53">
        <v>36000</v>
      </c>
      <c r="J55" s="53">
        <v>0</v>
      </c>
      <c r="K55" s="53">
        <v>0</v>
      </c>
      <c r="L55" s="51">
        <v>156</v>
      </c>
      <c r="M55" s="55"/>
    </row>
    <row r="56" spans="2:13" s="47" customFormat="1" ht="13.5" customHeight="1" x14ac:dyDescent="0.4">
      <c r="B56" s="48" t="s">
        <v>38</v>
      </c>
      <c r="C56" s="89">
        <v>0</v>
      </c>
      <c r="D56" s="53">
        <v>0</v>
      </c>
      <c r="E56" s="53">
        <v>0</v>
      </c>
      <c r="F56" s="53">
        <v>0</v>
      </c>
      <c r="G56" s="53">
        <v>7058</v>
      </c>
      <c r="H56" s="53">
        <v>0</v>
      </c>
      <c r="I56" s="53">
        <v>36000</v>
      </c>
      <c r="J56" s="53">
        <v>0</v>
      </c>
      <c r="K56" s="53">
        <v>0</v>
      </c>
      <c r="L56" s="51">
        <v>204</v>
      </c>
      <c r="M56" s="55"/>
    </row>
    <row r="57" spans="2:13" s="47" customFormat="1" ht="13.5" customHeight="1" x14ac:dyDescent="0.4">
      <c r="B57" s="48" t="s">
        <v>39</v>
      </c>
      <c r="C57" s="89">
        <v>0</v>
      </c>
      <c r="D57" s="53">
        <v>0</v>
      </c>
      <c r="E57" s="53">
        <v>0</v>
      </c>
      <c r="F57" s="53">
        <v>0</v>
      </c>
      <c r="G57" s="53">
        <v>5893</v>
      </c>
      <c r="H57" s="53">
        <v>0</v>
      </c>
      <c r="I57" s="53">
        <v>30000</v>
      </c>
      <c r="J57" s="53">
        <v>0</v>
      </c>
      <c r="K57" s="53">
        <v>0</v>
      </c>
      <c r="L57" s="51">
        <v>134</v>
      </c>
      <c r="M57" s="55"/>
    </row>
    <row r="58" spans="2:13" s="47" customFormat="1" ht="13.5" customHeight="1" x14ac:dyDescent="0.4">
      <c r="B58" s="48" t="s">
        <v>40</v>
      </c>
      <c r="C58" s="50">
        <v>0</v>
      </c>
      <c r="D58" s="53">
        <v>700</v>
      </c>
      <c r="E58" s="53">
        <v>0</v>
      </c>
      <c r="F58" s="53">
        <v>0</v>
      </c>
      <c r="G58" s="53">
        <v>4890</v>
      </c>
      <c r="H58" s="53">
        <v>0</v>
      </c>
      <c r="I58" s="53">
        <v>32000</v>
      </c>
      <c r="J58" s="53">
        <v>0</v>
      </c>
      <c r="K58" s="53">
        <v>0</v>
      </c>
      <c r="L58" s="51">
        <v>153</v>
      </c>
      <c r="M58" s="55"/>
    </row>
    <row r="59" spans="2:13" s="47" customFormat="1" ht="13.5" customHeight="1" x14ac:dyDescent="0.4">
      <c r="B59" s="48" t="s">
        <v>41</v>
      </c>
      <c r="C59" s="50">
        <v>0</v>
      </c>
      <c r="D59" s="53">
        <v>3857</v>
      </c>
      <c r="E59" s="53">
        <v>0</v>
      </c>
      <c r="F59" s="53">
        <v>100</v>
      </c>
      <c r="G59" s="53">
        <v>3737</v>
      </c>
      <c r="H59" s="53">
        <v>0</v>
      </c>
      <c r="I59" s="53">
        <v>32000</v>
      </c>
      <c r="J59" s="53">
        <v>0</v>
      </c>
      <c r="K59" s="53">
        <v>0</v>
      </c>
      <c r="L59" s="51">
        <v>103</v>
      </c>
      <c r="M59" s="55"/>
    </row>
    <row r="60" spans="2:13" s="47" customFormat="1" ht="13.5" customHeight="1" x14ac:dyDescent="0.4">
      <c r="B60" s="48" t="s">
        <v>42</v>
      </c>
      <c r="C60" s="50">
        <v>0</v>
      </c>
      <c r="D60" s="53">
        <v>3000</v>
      </c>
      <c r="E60" s="53">
        <v>0</v>
      </c>
      <c r="F60" s="53">
        <v>800</v>
      </c>
      <c r="G60" s="53">
        <v>2781</v>
      </c>
      <c r="H60" s="53">
        <v>0</v>
      </c>
      <c r="I60" s="53">
        <v>29000</v>
      </c>
      <c r="J60" s="53">
        <v>0</v>
      </c>
      <c r="K60" s="53">
        <v>0</v>
      </c>
      <c r="L60" s="51">
        <v>113</v>
      </c>
      <c r="M60" s="55"/>
    </row>
    <row r="61" spans="2:13" s="47" customFormat="1" ht="13.5" customHeight="1" x14ac:dyDescent="0.4">
      <c r="B61" s="48" t="s">
        <v>43</v>
      </c>
      <c r="C61" s="50">
        <v>0</v>
      </c>
      <c r="D61" s="53">
        <v>2571</v>
      </c>
      <c r="E61" s="53">
        <v>0</v>
      </c>
      <c r="F61" s="53">
        <v>0</v>
      </c>
      <c r="G61" s="53">
        <v>1912</v>
      </c>
      <c r="H61" s="53">
        <v>0</v>
      </c>
      <c r="I61" s="53">
        <v>29000</v>
      </c>
      <c r="J61" s="53">
        <v>0</v>
      </c>
      <c r="K61" s="53">
        <v>0</v>
      </c>
      <c r="L61" s="51">
        <v>56</v>
      </c>
      <c r="M61" s="55"/>
    </row>
    <row r="62" spans="2:13" s="47" customFormat="1" ht="13.5" customHeight="1" x14ac:dyDescent="0.4">
      <c r="B62" s="48" t="s">
        <v>44</v>
      </c>
      <c r="C62" s="50">
        <v>0</v>
      </c>
      <c r="D62" s="53">
        <v>2857</v>
      </c>
      <c r="E62" s="53">
        <v>0</v>
      </c>
      <c r="F62" s="53">
        <v>0</v>
      </c>
      <c r="G62" s="53">
        <v>1917</v>
      </c>
      <c r="H62" s="53">
        <v>0</v>
      </c>
      <c r="I62" s="53">
        <v>29000</v>
      </c>
      <c r="J62" s="53">
        <v>0</v>
      </c>
      <c r="K62" s="53">
        <v>0</v>
      </c>
      <c r="L62" s="51">
        <v>56</v>
      </c>
      <c r="M62" s="55"/>
    </row>
    <row r="63" spans="2:13" s="47" customFormat="1" ht="13.5" customHeight="1" x14ac:dyDescent="0.4">
      <c r="B63" s="48" t="s">
        <v>65</v>
      </c>
      <c r="C63" s="50">
        <v>0</v>
      </c>
      <c r="D63" s="53">
        <v>3052</v>
      </c>
      <c r="E63" s="53">
        <v>0</v>
      </c>
      <c r="F63" s="53">
        <v>0</v>
      </c>
      <c r="G63" s="53">
        <v>1630</v>
      </c>
      <c r="H63" s="53">
        <v>0</v>
      </c>
      <c r="I63" s="53">
        <v>29000</v>
      </c>
      <c r="J63" s="53">
        <v>0</v>
      </c>
      <c r="K63" s="53">
        <v>0</v>
      </c>
      <c r="L63" s="51">
        <v>0</v>
      </c>
      <c r="M63" s="55"/>
    </row>
    <row r="64" spans="2:13" s="47" customFormat="1" ht="13.5" customHeight="1" x14ac:dyDescent="0.4">
      <c r="B64" s="48" t="s">
        <v>46</v>
      </c>
      <c r="C64" s="50">
        <v>0</v>
      </c>
      <c r="D64" s="53">
        <v>3048</v>
      </c>
      <c r="E64" s="53">
        <v>0</v>
      </c>
      <c r="F64" s="53">
        <v>0</v>
      </c>
      <c r="G64" s="53">
        <v>1509</v>
      </c>
      <c r="H64" s="53">
        <v>0</v>
      </c>
      <c r="I64" s="53">
        <v>23500</v>
      </c>
      <c r="J64" s="53">
        <v>0</v>
      </c>
      <c r="K64" s="53">
        <v>0</v>
      </c>
      <c r="L64" s="51">
        <v>100</v>
      </c>
      <c r="M64" s="55"/>
    </row>
    <row r="65" spans="2:13" s="47" customFormat="1" ht="13.5" customHeight="1" x14ac:dyDescent="0.4">
      <c r="B65" s="48" t="s">
        <v>47</v>
      </c>
      <c r="C65" s="50">
        <v>0</v>
      </c>
      <c r="D65" s="53">
        <v>3000</v>
      </c>
      <c r="E65" s="53">
        <v>0</v>
      </c>
      <c r="F65" s="53">
        <v>0</v>
      </c>
      <c r="G65" s="53">
        <v>1510</v>
      </c>
      <c r="H65" s="53">
        <v>0</v>
      </c>
      <c r="I65" s="53">
        <v>22000</v>
      </c>
      <c r="J65" s="53">
        <v>0</v>
      </c>
      <c r="K65" s="53">
        <v>0</v>
      </c>
      <c r="L65" s="51">
        <v>800</v>
      </c>
      <c r="M65" s="55"/>
    </row>
    <row r="66" spans="2:13" ht="13.5" customHeight="1" x14ac:dyDescent="0.4">
      <c r="B66" s="56" t="s">
        <v>66</v>
      </c>
      <c r="L66" s="90"/>
    </row>
    <row r="67" spans="2:13" x14ac:dyDescent="0.4">
      <c r="L67" s="90"/>
    </row>
    <row r="72" spans="2:13" x14ac:dyDescent="0.4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</row>
    <row r="73" spans="2:13" x14ac:dyDescent="0.4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2:13" x14ac:dyDescent="0.4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2:13" x14ac:dyDescent="0.4"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</row>
    <row r="76" spans="2:13" x14ac:dyDescent="0.4"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</row>
    <row r="77" spans="2:13" x14ac:dyDescent="0.4"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</row>
    <row r="78" spans="2:13" x14ac:dyDescent="0.4"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</row>
    <row r="79" spans="2:13" x14ac:dyDescent="0.4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0" spans="2:13" x14ac:dyDescent="0.4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2:12" x14ac:dyDescent="0.4"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</row>
    <row r="82" spans="2:12" x14ac:dyDescent="0.4"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</row>
    <row r="83" spans="2:12" x14ac:dyDescent="0.4"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</row>
    <row r="84" spans="2:12" x14ac:dyDescent="0.4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</row>
    <row r="85" spans="2:12" x14ac:dyDescent="0.4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</row>
    <row r="86" spans="2:12" x14ac:dyDescent="0.4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</row>
    <row r="87" spans="2:12" x14ac:dyDescent="0.4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</row>
    <row r="88" spans="2:12" x14ac:dyDescent="0.4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</row>
    <row r="89" spans="2:12" x14ac:dyDescent="0.4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</row>
    <row r="90" spans="2:12" x14ac:dyDescent="0.4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</row>
    <row r="91" spans="2:12" x14ac:dyDescent="0.4"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</row>
    <row r="92" spans="2:12" x14ac:dyDescent="0.4"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</row>
    <row r="93" spans="2:12" x14ac:dyDescent="0.4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</row>
    <row r="94" spans="2:12" x14ac:dyDescent="0.4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</row>
    <row r="95" spans="2:12" x14ac:dyDescent="0.4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</row>
    <row r="96" spans="2:12" x14ac:dyDescent="0.4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</row>
    <row r="97" spans="2:12" x14ac:dyDescent="0.4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</row>
    <row r="98" spans="2:12" x14ac:dyDescent="0.4"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</row>
    <row r="99" spans="2:12" x14ac:dyDescent="0.4"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</row>
    <row r="100" spans="2:12" x14ac:dyDescent="0.4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</row>
    <row r="101" spans="2:12" x14ac:dyDescent="0.4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</row>
    <row r="102" spans="2:12" x14ac:dyDescent="0.4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</row>
    <row r="103" spans="2:12" x14ac:dyDescent="0.4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</row>
    <row r="104" spans="2:12" x14ac:dyDescent="0.4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</row>
    <row r="105" spans="2:12" x14ac:dyDescent="0.4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</row>
    <row r="106" spans="2:12" x14ac:dyDescent="0.4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</row>
    <row r="107" spans="2:12" x14ac:dyDescent="0.4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</row>
    <row r="108" spans="2:12" x14ac:dyDescent="0.4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</row>
    <row r="109" spans="2:12" x14ac:dyDescent="0.4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</row>
    <row r="110" spans="2:12" x14ac:dyDescent="0.4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</row>
    <row r="111" spans="2:12" x14ac:dyDescent="0.4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</row>
    <row r="112" spans="2:12" x14ac:dyDescent="0.4"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</row>
    <row r="113" spans="2:12" x14ac:dyDescent="0.4"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</row>
    <row r="114" spans="2:12" x14ac:dyDescent="0.4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</row>
    <row r="115" spans="2:12" x14ac:dyDescent="0.4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</row>
    <row r="116" spans="2:12" x14ac:dyDescent="0.4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</row>
    <row r="117" spans="2:12" x14ac:dyDescent="0.4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</row>
    <row r="118" spans="2:12" x14ac:dyDescent="0.4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</row>
    <row r="119" spans="2:12" x14ac:dyDescent="0.4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</row>
    <row r="120" spans="2:12" x14ac:dyDescent="0.4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</row>
    <row r="121" spans="2:12" x14ac:dyDescent="0.4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</row>
    <row r="122" spans="2:12" x14ac:dyDescent="0.4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</row>
    <row r="123" spans="2:12" x14ac:dyDescent="0.4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</row>
    <row r="124" spans="2:12" x14ac:dyDescent="0.4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</row>
    <row r="125" spans="2:12" x14ac:dyDescent="0.4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2:12" x14ac:dyDescent="0.4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</row>
    <row r="127" spans="2:12" x14ac:dyDescent="0.4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2:12" x14ac:dyDescent="0.4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</row>
    <row r="129" spans="2:12" x14ac:dyDescent="0.4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</row>
    <row r="130" spans="2:12" x14ac:dyDescent="0.4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</row>
    <row r="131" spans="2:12" x14ac:dyDescent="0.4"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</row>
    <row r="132" spans="2:12" x14ac:dyDescent="0.4"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</row>
    <row r="133" spans="2:12" x14ac:dyDescent="0.4"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</row>
    <row r="134" spans="2:12" x14ac:dyDescent="0.4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</row>
    <row r="135" spans="2:12" x14ac:dyDescent="0.4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</row>
    <row r="136" spans="2:12" x14ac:dyDescent="0.4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</row>
    <row r="137" spans="2:12" x14ac:dyDescent="0.4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2:12" x14ac:dyDescent="0.4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</row>
    <row r="139" spans="2:12" x14ac:dyDescent="0.4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</row>
    <row r="140" spans="2:12" x14ac:dyDescent="0.4"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</row>
    <row r="141" spans="2:12" x14ac:dyDescent="0.4"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</row>
    <row r="142" spans="2:12" x14ac:dyDescent="0.4"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2:12" x14ac:dyDescent="0.4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</row>
    <row r="144" spans="2:12" x14ac:dyDescent="0.4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</row>
    <row r="145" spans="2:12" x14ac:dyDescent="0.4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</row>
    <row r="146" spans="2:12" x14ac:dyDescent="0.4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2:12" x14ac:dyDescent="0.4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spans="2:12" x14ac:dyDescent="0.4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spans="2:12" x14ac:dyDescent="0.4"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</row>
    <row r="150" spans="2:12" x14ac:dyDescent="0.4"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</row>
    <row r="151" spans="2:12" x14ac:dyDescent="0.4"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</row>
    <row r="152" spans="2:12" x14ac:dyDescent="0.4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spans="2:12" x14ac:dyDescent="0.4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</row>
    <row r="154" spans="2:12" x14ac:dyDescent="0.4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</row>
    <row r="155" spans="2:12" x14ac:dyDescent="0.4"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</row>
    <row r="156" spans="2:12" x14ac:dyDescent="0.4"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2:12" x14ac:dyDescent="0.4"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</row>
    <row r="158" spans="2:12" x14ac:dyDescent="0.4"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</row>
    <row r="159" spans="2:12" x14ac:dyDescent="0.4"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</row>
    <row r="160" spans="2:12" x14ac:dyDescent="0.4"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</row>
    <row r="161" spans="2:12" x14ac:dyDescent="0.4"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</row>
    <row r="162" spans="2:12" x14ac:dyDescent="0.4"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</row>
    <row r="163" spans="2:12" x14ac:dyDescent="0.4"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</row>
    <row r="164" spans="2:12" x14ac:dyDescent="0.4"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</row>
    <row r="165" spans="2:12" x14ac:dyDescent="0.4"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</row>
    <row r="166" spans="2:12" x14ac:dyDescent="0.4"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</row>
    <row r="167" spans="2:12" x14ac:dyDescent="0.4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</row>
    <row r="168" spans="2:12" x14ac:dyDescent="0.4"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</row>
    <row r="169" spans="2:12" x14ac:dyDescent="0.4"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</row>
    <row r="170" spans="2:12" x14ac:dyDescent="0.4"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</row>
    <row r="171" spans="2:12" x14ac:dyDescent="0.4"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</row>
    <row r="172" spans="2:12" x14ac:dyDescent="0.4"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</row>
    <row r="173" spans="2:12" x14ac:dyDescent="0.4"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</row>
    <row r="174" spans="2:12" x14ac:dyDescent="0.4"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</row>
    <row r="175" spans="2:12" x14ac:dyDescent="0.4"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</row>
    <row r="176" spans="2:12" x14ac:dyDescent="0.4"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</row>
    <row r="177" spans="2:12" x14ac:dyDescent="0.4"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</row>
    <row r="178" spans="2:12" x14ac:dyDescent="0.4"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</row>
    <row r="179" spans="2:12" x14ac:dyDescent="0.4"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12" x14ac:dyDescent="0.4"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</row>
    <row r="181" spans="2:12" x14ac:dyDescent="0.4"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</row>
    <row r="182" spans="2:12" x14ac:dyDescent="0.4"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</row>
    <row r="183" spans="2:12" x14ac:dyDescent="0.4"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</row>
    <row r="184" spans="2:12" x14ac:dyDescent="0.4"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</row>
    <row r="185" spans="2:12" x14ac:dyDescent="0.4"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</row>
    <row r="186" spans="2:12" x14ac:dyDescent="0.4"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</row>
    <row r="187" spans="2:12" x14ac:dyDescent="0.4"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</row>
    <row r="188" spans="2:12" x14ac:dyDescent="0.4"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</row>
    <row r="189" spans="2:12" x14ac:dyDescent="0.4"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2:12" x14ac:dyDescent="0.4"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</row>
    <row r="191" spans="2:12" x14ac:dyDescent="0.4"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</row>
    <row r="192" spans="2:12" x14ac:dyDescent="0.4"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</row>
    <row r="193" spans="2:12" x14ac:dyDescent="0.4"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</row>
    <row r="194" spans="2:12" x14ac:dyDescent="0.4"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</row>
    <row r="195" spans="2:12" x14ac:dyDescent="0.4"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</row>
    <row r="196" spans="2:12" x14ac:dyDescent="0.4"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</row>
    <row r="197" spans="2:12" x14ac:dyDescent="0.4"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</row>
    <row r="198" spans="2:12" x14ac:dyDescent="0.4"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</row>
    <row r="199" spans="2:12" x14ac:dyDescent="0.4"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</row>
    <row r="200" spans="2:12" x14ac:dyDescent="0.4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</row>
    <row r="201" spans="2:12" x14ac:dyDescent="0.4"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</row>
    <row r="202" spans="2:12" x14ac:dyDescent="0.4"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</row>
    <row r="203" spans="2:12" x14ac:dyDescent="0.4"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</row>
    <row r="204" spans="2:12" x14ac:dyDescent="0.4"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</row>
    <row r="205" spans="2:12" x14ac:dyDescent="0.4"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</row>
    <row r="206" spans="2:12" x14ac:dyDescent="0.4"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</row>
    <row r="207" spans="2:12" x14ac:dyDescent="0.4"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</row>
    <row r="208" spans="2:12" x14ac:dyDescent="0.4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</row>
    <row r="209" spans="2:12" x14ac:dyDescent="0.4"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</row>
    <row r="210" spans="2:12" x14ac:dyDescent="0.4"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</row>
    <row r="211" spans="2:12" x14ac:dyDescent="0.4"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</row>
    <row r="212" spans="2:12" x14ac:dyDescent="0.4"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</row>
    <row r="213" spans="2:12" x14ac:dyDescent="0.4"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</row>
    <row r="214" spans="2:12" x14ac:dyDescent="0.4"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</row>
    <row r="215" spans="2:12" x14ac:dyDescent="0.4"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</row>
    <row r="216" spans="2:12" x14ac:dyDescent="0.4"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</row>
    <row r="217" spans="2:12" x14ac:dyDescent="0.4"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</row>
    <row r="218" spans="2:12" x14ac:dyDescent="0.4"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</row>
    <row r="219" spans="2:12" x14ac:dyDescent="0.4"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</row>
    <row r="220" spans="2:12" x14ac:dyDescent="0.4"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</row>
    <row r="221" spans="2:12" x14ac:dyDescent="0.4"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</row>
    <row r="222" spans="2:12" x14ac:dyDescent="0.4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</row>
    <row r="223" spans="2:12" x14ac:dyDescent="0.4"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</row>
    <row r="224" spans="2:12" x14ac:dyDescent="0.4"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</row>
    <row r="225" spans="2:12" x14ac:dyDescent="0.4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</row>
    <row r="226" spans="2:12" x14ac:dyDescent="0.4"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</row>
    <row r="227" spans="2:12" x14ac:dyDescent="0.4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</row>
    <row r="228" spans="2:12" x14ac:dyDescent="0.4"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</row>
    <row r="229" spans="2:12" x14ac:dyDescent="0.4"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</row>
    <row r="230" spans="2:12" x14ac:dyDescent="0.4"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</row>
    <row r="231" spans="2:12" x14ac:dyDescent="0.4"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</row>
    <row r="232" spans="2:12" x14ac:dyDescent="0.4"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</row>
    <row r="233" spans="2:12" x14ac:dyDescent="0.4"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</row>
    <row r="234" spans="2:12" x14ac:dyDescent="0.4"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</row>
    <row r="235" spans="2:12" x14ac:dyDescent="0.4"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</row>
    <row r="236" spans="2:12" x14ac:dyDescent="0.4"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</row>
    <row r="237" spans="2:12" x14ac:dyDescent="0.4"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</row>
    <row r="238" spans="2:12" x14ac:dyDescent="0.4"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</row>
    <row r="239" spans="2:12" x14ac:dyDescent="0.4"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</row>
    <row r="240" spans="2:12" x14ac:dyDescent="0.4"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</row>
    <row r="241" spans="2:12" x14ac:dyDescent="0.4"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</row>
    <row r="242" spans="2:12" x14ac:dyDescent="0.4"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</row>
    <row r="243" spans="2:12" x14ac:dyDescent="0.4"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</row>
    <row r="244" spans="2:12" x14ac:dyDescent="0.4"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</row>
    <row r="245" spans="2:12" x14ac:dyDescent="0.4"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</row>
    <row r="246" spans="2:12" x14ac:dyDescent="0.4"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</row>
    <row r="247" spans="2:12" x14ac:dyDescent="0.4"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</row>
    <row r="248" spans="2:12" x14ac:dyDescent="0.4"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</row>
    <row r="249" spans="2:12" x14ac:dyDescent="0.4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</row>
    <row r="250" spans="2:12" x14ac:dyDescent="0.4"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</row>
    <row r="251" spans="2:12" x14ac:dyDescent="0.4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</row>
    <row r="252" spans="2:12" x14ac:dyDescent="0.4"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</row>
    <row r="253" spans="2:12" x14ac:dyDescent="0.4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</row>
    <row r="254" spans="2:12" x14ac:dyDescent="0.4"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</row>
    <row r="255" spans="2:12" x14ac:dyDescent="0.4"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</row>
    <row r="256" spans="2:12" x14ac:dyDescent="0.4"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</row>
    <row r="257" spans="2:12" x14ac:dyDescent="0.4"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</row>
    <row r="258" spans="2:12" x14ac:dyDescent="0.4"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</row>
    <row r="259" spans="2:12" x14ac:dyDescent="0.4"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</row>
    <row r="260" spans="2:12" x14ac:dyDescent="0.4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</row>
    <row r="261" spans="2:12" x14ac:dyDescent="0.4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</row>
    <row r="262" spans="2:12" x14ac:dyDescent="0.4"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</row>
    <row r="263" spans="2:12" x14ac:dyDescent="0.4"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</row>
    <row r="264" spans="2:12" x14ac:dyDescent="0.4"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</row>
    <row r="265" spans="2:12" x14ac:dyDescent="0.4"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</row>
    <row r="266" spans="2:12" x14ac:dyDescent="0.4"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</row>
    <row r="267" spans="2:12" x14ac:dyDescent="0.4"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</row>
    <row r="268" spans="2:12" x14ac:dyDescent="0.4"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</row>
    <row r="269" spans="2:12" x14ac:dyDescent="0.4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</row>
    <row r="270" spans="2:12" x14ac:dyDescent="0.4"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</row>
    <row r="271" spans="2:12" x14ac:dyDescent="0.4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</row>
    <row r="272" spans="2:12" x14ac:dyDescent="0.4"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</row>
    <row r="273" spans="2:12" x14ac:dyDescent="0.4"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</row>
    <row r="274" spans="2:12" x14ac:dyDescent="0.4"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</row>
    <row r="275" spans="2:12" x14ac:dyDescent="0.4"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</row>
    <row r="276" spans="2:12" x14ac:dyDescent="0.4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</row>
    <row r="277" spans="2:12" x14ac:dyDescent="0.4"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</row>
    <row r="278" spans="2:12" x14ac:dyDescent="0.4"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</row>
    <row r="279" spans="2:12" x14ac:dyDescent="0.4"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</row>
    <row r="280" spans="2:12" x14ac:dyDescent="0.4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</row>
    <row r="281" spans="2:12" x14ac:dyDescent="0.4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</row>
    <row r="282" spans="2:12" x14ac:dyDescent="0.4"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</row>
    <row r="283" spans="2:12" x14ac:dyDescent="0.4"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</row>
    <row r="284" spans="2:12" x14ac:dyDescent="0.4"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</row>
    <row r="285" spans="2:12" x14ac:dyDescent="0.4"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</row>
    <row r="286" spans="2:12" x14ac:dyDescent="0.4"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</row>
    <row r="287" spans="2:12" x14ac:dyDescent="0.4"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</row>
    <row r="288" spans="2:12" x14ac:dyDescent="0.4"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</row>
    <row r="289" spans="2:12" x14ac:dyDescent="0.4"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</row>
    <row r="290" spans="2:12" x14ac:dyDescent="0.4"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</row>
    <row r="291" spans="2:12" x14ac:dyDescent="0.4"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</row>
    <row r="292" spans="2:12" x14ac:dyDescent="0.4"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</row>
    <row r="293" spans="2:12" x14ac:dyDescent="0.4"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</row>
    <row r="294" spans="2:12" x14ac:dyDescent="0.4"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</row>
    <row r="295" spans="2:12" x14ac:dyDescent="0.4"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</row>
    <row r="296" spans="2:12" x14ac:dyDescent="0.4"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</row>
    <row r="297" spans="2:12" x14ac:dyDescent="0.4"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</row>
    <row r="298" spans="2:12" x14ac:dyDescent="0.4"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</row>
    <row r="299" spans="2:12" x14ac:dyDescent="0.4"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</row>
    <row r="300" spans="2:12" x14ac:dyDescent="0.4"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</row>
    <row r="301" spans="2:12" x14ac:dyDescent="0.4"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</row>
    <row r="302" spans="2:12" x14ac:dyDescent="0.4"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</row>
    <row r="303" spans="2:12" x14ac:dyDescent="0.4"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</row>
    <row r="304" spans="2:12" x14ac:dyDescent="0.4"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</row>
    <row r="305" spans="2:12" x14ac:dyDescent="0.4"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</row>
    <row r="306" spans="2:12" x14ac:dyDescent="0.4"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</row>
    <row r="307" spans="2:12" x14ac:dyDescent="0.4"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</row>
    <row r="308" spans="2:12" x14ac:dyDescent="0.4"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</row>
    <row r="309" spans="2:12" x14ac:dyDescent="0.4"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</row>
    <row r="310" spans="2:12" x14ac:dyDescent="0.4"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</row>
    <row r="311" spans="2:12" x14ac:dyDescent="0.4"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</row>
    <row r="312" spans="2:12" x14ac:dyDescent="0.4"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</row>
    <row r="313" spans="2:12" x14ac:dyDescent="0.4"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</row>
    <row r="314" spans="2:12" x14ac:dyDescent="0.4"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</row>
    <row r="315" spans="2:12" x14ac:dyDescent="0.4"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</row>
    <row r="316" spans="2:12" x14ac:dyDescent="0.4"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</row>
    <row r="317" spans="2:12" x14ac:dyDescent="0.4"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</row>
    <row r="318" spans="2:12" x14ac:dyDescent="0.4"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</row>
    <row r="319" spans="2:12" x14ac:dyDescent="0.4"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</row>
    <row r="320" spans="2:12" x14ac:dyDescent="0.4"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</row>
    <row r="321" spans="2:12" x14ac:dyDescent="0.4"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</row>
    <row r="322" spans="2:12" x14ac:dyDescent="0.4"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</row>
    <row r="323" spans="2:12" x14ac:dyDescent="0.4"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</row>
    <row r="324" spans="2:12" x14ac:dyDescent="0.4"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</row>
    <row r="325" spans="2:12" x14ac:dyDescent="0.4"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</row>
    <row r="326" spans="2:12" x14ac:dyDescent="0.4"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</row>
    <row r="327" spans="2:12" x14ac:dyDescent="0.4"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</row>
    <row r="328" spans="2:12" x14ac:dyDescent="0.4"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</row>
    <row r="329" spans="2:12" x14ac:dyDescent="0.4"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</row>
    <row r="330" spans="2:12" x14ac:dyDescent="0.4"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</row>
    <row r="331" spans="2:12" x14ac:dyDescent="0.4"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</row>
    <row r="332" spans="2:12" x14ac:dyDescent="0.4"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</row>
    <row r="333" spans="2:12" x14ac:dyDescent="0.4"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</row>
    <row r="334" spans="2:12" x14ac:dyDescent="0.4"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</row>
    <row r="335" spans="2:12" x14ac:dyDescent="0.4"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</row>
    <row r="336" spans="2:12" x14ac:dyDescent="0.4"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</row>
    <row r="337" spans="2:12" x14ac:dyDescent="0.4"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</row>
    <row r="338" spans="2:12" x14ac:dyDescent="0.4"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</row>
    <row r="339" spans="2:12" x14ac:dyDescent="0.4"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</row>
    <row r="340" spans="2:12" x14ac:dyDescent="0.4"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</row>
    <row r="341" spans="2:12" x14ac:dyDescent="0.4"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</row>
    <row r="342" spans="2:12" x14ac:dyDescent="0.4"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</row>
  </sheetData>
  <mergeCells count="1">
    <mergeCell ref="B4:B5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Ｐゴシック,標準"5.林      業</oddHeader>
    <oddFooter>&amp;C&amp;"ＭＳ Ｐゴシック,標準"-44-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E-1</vt:lpstr>
      <vt:lpstr>E-2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2023-04-21T09:14:59Z</cp:lastPrinted>
  <dcterms:created xsi:type="dcterms:W3CDTF">2023-04-17T00:42:31Z</dcterms:created>
  <dcterms:modified xsi:type="dcterms:W3CDTF">2023-06-14T02:19:08Z</dcterms:modified>
</cp:coreProperties>
</file>