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6995" windowHeight="9570" activeTab="0"/>
  </bookViews>
  <sheets>
    <sheet name="Q-2" sheetId="1" r:id="rId1"/>
  </sheets>
  <definedNames>
    <definedName name="_xlnm.Print_Area" localSheetId="0">'Q-2'!$A$1:$K$26</definedName>
  </definedNames>
  <calcPr fullCalcOnLoad="1"/>
</workbook>
</file>

<file path=xl/sharedStrings.xml><?xml version="1.0" encoding="utf-8"?>
<sst xmlns="http://schemas.openxmlformats.org/spreadsheetml/2006/main" count="34" uniqueCount="28">
  <si>
    <t>Q-2．刑事事件数</t>
  </si>
  <si>
    <t>福井県内件数</t>
  </si>
  <si>
    <t>区　分</t>
  </si>
  <si>
    <t>総数</t>
  </si>
  <si>
    <t>うち通常第一審事件</t>
  </si>
  <si>
    <t>うち略式・交通即決事件</t>
  </si>
  <si>
    <t>年次</t>
  </si>
  <si>
    <t>新受件数</t>
  </si>
  <si>
    <t>既済件数</t>
  </si>
  <si>
    <t>未済件数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</si>
  <si>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</si>
  <si>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</si>
  <si>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</si>
  <si>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</si>
  <si>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</si>
  <si>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</si>
  <si>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</si>
  <si>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</si>
  <si>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</si>
  <si>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</si>
  <si>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</si>
  <si>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</si>
  <si>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</si>
  <si>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</si>
  <si>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</si>
  <si>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資料：福井地方裁判所</t>
  </si>
  <si>
    <t>出典：福井県統計年鑑</t>
  </si>
  <si>
    <t>平成25年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</si>
</sst>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5" fillId="0" borderId="0" xfId="61" applyFont="1" applyBorder="1" applyAlignment="1">
      <alignment/>
      <protection/>
    </xf>
    <xf numFmtId="0" fontId="5" fillId="0" borderId="0" xfId="61" applyFont="1" applyBorder="1" applyAlignment="1">
      <alignment horizontal="left"/>
      <protection/>
    </xf>
    <xf numFmtId="0" fontId="5" fillId="0" borderId="0" xfId="61" applyFont="1" applyBorder="1">
      <alignment/>
      <protection/>
    </xf>
    <xf numFmtId="0" fontId="5" fillId="0" borderId="0" xfId="61" applyFont="1">
      <alignment/>
      <protection/>
    </xf>
    <xf numFmtId="0" fontId="2" fillId="0" borderId="0" xfId="61" applyFont="1" applyBorder="1" applyAlignment="1">
      <alignment horizontal="left"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 applyAlignment="1">
      <alignment horizontal="right" vertical="center"/>
      <protection/>
    </xf>
    <xf numFmtId="49" fontId="5" fillId="0" borderId="11" xfId="61" applyNumberFormat="1" applyFont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2" xfId="61" applyFont="1" applyBorder="1" applyAlignment="1">
      <alignment horizontal="left" vertical="center"/>
      <protection/>
    </xf>
    <xf numFmtId="49" fontId="5" fillId="0" borderId="13" xfId="61" applyNumberFormat="1" applyFont="1" applyBorder="1" applyAlignment="1">
      <alignment horizontal="distributed" vertical="center"/>
      <protection/>
    </xf>
    <xf numFmtId="0" fontId="5" fillId="0" borderId="14" xfId="61" applyFont="1" applyBorder="1" applyAlignment="1">
      <alignment horizontal="distributed" vertical="center"/>
      <protection/>
    </xf>
    <xf numFmtId="0" fontId="5" fillId="0" borderId="15" xfId="61" applyFont="1" applyBorder="1" applyAlignment="1">
      <alignment horizontal="distributed" vertical="center" shrinkToFit="1"/>
      <protection/>
    </xf>
    <xf numFmtId="49" fontId="5" fillId="0" borderId="16" xfId="61" applyNumberFormat="1" applyFont="1" applyBorder="1" applyAlignment="1">
      <alignment horizontal="distributed" vertical="center"/>
      <protection/>
    </xf>
    <xf numFmtId="176" fontId="5" fillId="0" borderId="13" xfId="61" applyNumberFormat="1" applyFont="1" applyBorder="1" applyAlignment="1">
      <alignment vertical="center"/>
      <protection/>
    </xf>
    <xf numFmtId="176" fontId="5" fillId="0" borderId="17" xfId="61" applyNumberFormat="1" applyFont="1" applyBorder="1" applyAlignment="1">
      <alignment vertical="center"/>
      <protection/>
    </xf>
    <xf numFmtId="176" fontId="5" fillId="0" borderId="15" xfId="61" applyNumberFormat="1" applyFont="1" applyBorder="1" applyAlignment="1">
      <alignment vertical="center" shrinkToFit="1"/>
      <protection/>
    </xf>
    <xf numFmtId="176" fontId="5" fillId="0" borderId="16" xfId="61" applyNumberFormat="1" applyFont="1" applyBorder="1" applyAlignment="1">
      <alignment vertical="center"/>
      <protection/>
    </xf>
    <xf numFmtId="176" fontId="5" fillId="0" borderId="18" xfId="61" applyNumberFormat="1" applyFont="1" applyBorder="1" applyAlignment="1">
      <alignment vertical="center"/>
      <protection/>
    </xf>
    <xf numFmtId="176" fontId="5" fillId="0" borderId="14" xfId="61" applyNumberFormat="1" applyFont="1" applyBorder="1" applyAlignment="1">
      <alignment vertical="center"/>
      <protection/>
    </xf>
    <xf numFmtId="176" fontId="5" fillId="0" borderId="15" xfId="61" applyNumberFormat="1" applyFont="1" applyBorder="1" applyAlignment="1">
      <alignment vertical="center"/>
      <protection/>
    </xf>
    <xf numFmtId="176" fontId="5" fillId="0" borderId="16" xfId="61" applyNumberFormat="1" applyFont="1" applyBorder="1" applyAlignment="1">
      <alignment vertical="center"/>
      <protection/>
    </xf>
    <xf numFmtId="176" fontId="5" fillId="0" borderId="17" xfId="61" applyNumberFormat="1" applyFont="1" applyBorder="1" applyAlignment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176" fontId="5" fillId="0" borderId="18" xfId="61" applyNumberFormat="1" applyFont="1" applyFill="1" applyBorder="1" applyAlignment="1">
      <alignment vertical="center"/>
      <protection/>
    </xf>
    <xf numFmtId="176" fontId="5" fillId="0" borderId="14" xfId="61" applyNumberFormat="1" applyFont="1" applyFill="1" applyBorder="1" applyAlignment="1">
      <alignment vertical="center"/>
      <protection/>
    </xf>
    <xf numFmtId="176" fontId="5" fillId="0" borderId="15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6" fillId="0" borderId="0" xfId="61" applyFont="1">
      <alignment/>
      <protection/>
    </xf>
    <xf numFmtId="0" fontId="6" fillId="0" borderId="0" xfId="61" applyFont="1" applyBorder="1">
      <alignment/>
      <protection/>
    </xf>
    <xf numFmtId="177" fontId="5" fillId="0" borderId="0" xfId="61" applyNumberFormat="1" applyFont="1" applyAlignment="1">
      <alignment horizontal="center"/>
      <protection/>
    </xf>
    <xf numFmtId="49" fontId="5" fillId="0" borderId="11" xfId="61" applyNumberFormat="1" applyFont="1" applyBorder="1" applyAlignment="1">
      <alignment horizontal="distributed" vertical="center"/>
      <protection/>
    </xf>
    <xf numFmtId="49" fontId="5" fillId="0" borderId="11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57175" y="628650"/>
          <a:ext cx="619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zoomScalePageLayoutView="0" workbookViewId="0" topLeftCell="A1">
      <selection activeCell="B24" sqref="B24"/>
    </sheetView>
  </sheetViews>
  <sheetFormatPr defaultColWidth="9.140625" defaultRowHeight="15"/>
  <cols>
    <col min="1" max="1" width="3.57421875" style="5" customWidth="1"/>
    <col min="2" max="2" width="9.57421875" style="5" customWidth="1"/>
    <col min="3" max="5" width="8.57421875" style="7" customWidth="1"/>
    <col min="6" max="11" width="7.57421875" style="7" customWidth="1"/>
    <col min="12" max="23" width="9.00390625" style="4" customWidth="1"/>
    <col min="24" max="16384" width="9.00390625" style="5" customWidth="1"/>
  </cols>
  <sheetData>
    <row r="1" spans="1:11" ht="30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2:10" ht="18" customHeight="1">
      <c r="B2" s="6" t="s">
        <v>1</v>
      </c>
      <c r="C2" s="2"/>
      <c r="D2" s="2"/>
      <c r="E2" s="2"/>
      <c r="F2" s="2"/>
      <c r="G2" s="2"/>
      <c r="H2" s="2"/>
      <c r="I2" s="2"/>
      <c r="J2" s="2"/>
    </row>
    <row r="3" spans="2:23" s="8" customFormat="1" ht="24" customHeight="1">
      <c r="B3" s="9" t="s">
        <v>2</v>
      </c>
      <c r="C3" s="37" t="s">
        <v>3</v>
      </c>
      <c r="D3" s="37"/>
      <c r="E3" s="37"/>
      <c r="F3" s="38" t="s">
        <v>4</v>
      </c>
      <c r="G3" s="38"/>
      <c r="H3" s="38"/>
      <c r="I3" s="38" t="s">
        <v>5</v>
      </c>
      <c r="J3" s="38"/>
      <c r="K3" s="38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2:23" s="8" customFormat="1" ht="18" customHeight="1">
      <c r="B4" s="12" t="s">
        <v>6</v>
      </c>
      <c r="C4" s="13" t="s">
        <v>7</v>
      </c>
      <c r="D4" s="14" t="s">
        <v>8</v>
      </c>
      <c r="E4" s="15" t="s">
        <v>9</v>
      </c>
      <c r="F4" s="16" t="s">
        <v>7</v>
      </c>
      <c r="G4" s="14" t="s">
        <v>8</v>
      </c>
      <c r="H4" s="15" t="s">
        <v>9</v>
      </c>
      <c r="I4" s="16" t="s">
        <v>7</v>
      </c>
      <c r="J4" s="14" t="s">
        <v>8</v>
      </c>
      <c r="K4" s="15" t="s">
        <v>9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2:23" s="8" customFormat="1" ht="21" customHeight="1">
      <c r="B5" s="10" t="s">
        <v>10</v>
      </c>
      <c r="C5" s="17">
        <v>10022</v>
      </c>
      <c r="D5" s="18">
        <v>9962</v>
      </c>
      <c r="E5" s="19">
        <v>195</v>
      </c>
      <c r="F5" s="20">
        <v>579</v>
      </c>
      <c r="G5" s="18">
        <v>561</v>
      </c>
      <c r="H5" s="19">
        <v>121</v>
      </c>
      <c r="I5" s="20">
        <v>6784</v>
      </c>
      <c r="J5" s="18">
        <v>6743</v>
      </c>
      <c r="K5" s="19">
        <v>73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2:23" s="8" customFormat="1" ht="21" customHeight="1">
      <c r="B6" s="10" t="s">
        <v>11</v>
      </c>
      <c r="C6" s="17">
        <v>9503</v>
      </c>
      <c r="D6" s="18">
        <v>9520</v>
      </c>
      <c r="E6" s="19">
        <v>178</v>
      </c>
      <c r="F6" s="20">
        <v>548</v>
      </c>
      <c r="G6" s="18">
        <v>540</v>
      </c>
      <c r="H6" s="19">
        <v>129</v>
      </c>
      <c r="I6" s="20">
        <v>6533</v>
      </c>
      <c r="J6" s="18">
        <v>6565</v>
      </c>
      <c r="K6" s="19">
        <v>41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2:23" s="8" customFormat="1" ht="21" customHeight="1">
      <c r="B7" s="10" t="s">
        <v>12</v>
      </c>
      <c r="C7" s="21">
        <f>+F7+I7+2391</f>
        <v>10352</v>
      </c>
      <c r="D7" s="22">
        <f>+G7+J7+2395</f>
        <v>10262</v>
      </c>
      <c r="E7" s="23">
        <f>+H7+K7+4</f>
        <v>268</v>
      </c>
      <c r="F7" s="24">
        <v>502</v>
      </c>
      <c r="G7" s="25">
        <v>474</v>
      </c>
      <c r="H7" s="23">
        <v>157</v>
      </c>
      <c r="I7" s="24">
        <v>7459</v>
      </c>
      <c r="J7" s="25">
        <v>7393</v>
      </c>
      <c r="K7" s="23">
        <v>107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2:23" s="8" customFormat="1" ht="21" customHeight="1">
      <c r="B8" s="10" t="s">
        <v>13</v>
      </c>
      <c r="C8" s="21">
        <v>9977</v>
      </c>
      <c r="D8" s="22">
        <v>9982</v>
      </c>
      <c r="E8" s="23">
        <v>263</v>
      </c>
      <c r="F8" s="21">
        <v>604</v>
      </c>
      <c r="G8" s="22">
        <v>566</v>
      </c>
      <c r="H8" s="23">
        <v>195</v>
      </c>
      <c r="I8" s="21">
        <v>6863</v>
      </c>
      <c r="J8" s="22">
        <v>6902</v>
      </c>
      <c r="K8" s="23">
        <v>68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2:23" s="8" customFormat="1" ht="21" customHeight="1">
      <c r="B9" s="26" t="s">
        <v>14</v>
      </c>
      <c r="C9" s="21">
        <v>9538</v>
      </c>
      <c r="D9" s="22">
        <v>9519</v>
      </c>
      <c r="E9" s="23">
        <v>282</v>
      </c>
      <c r="F9" s="21">
        <v>704</v>
      </c>
      <c r="G9" s="22">
        <v>672</v>
      </c>
      <c r="H9" s="23">
        <v>227</v>
      </c>
      <c r="I9" s="21">
        <v>6061</v>
      </c>
      <c r="J9" s="22">
        <v>6076</v>
      </c>
      <c r="K9" s="23">
        <v>53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2:23" s="8" customFormat="1" ht="21" customHeight="1">
      <c r="B10" s="26" t="s">
        <v>15</v>
      </c>
      <c r="C10" s="21">
        <v>8484</v>
      </c>
      <c r="D10" s="22">
        <v>8563</v>
      </c>
      <c r="E10" s="23">
        <v>203</v>
      </c>
      <c r="F10" s="21">
        <v>687</v>
      </c>
      <c r="G10" s="22">
        <v>778</v>
      </c>
      <c r="H10" s="23">
        <v>136</v>
      </c>
      <c r="I10" s="21">
        <v>4990</v>
      </c>
      <c r="J10" s="22">
        <v>4981</v>
      </c>
      <c r="K10" s="23">
        <v>62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2:23" s="8" customFormat="1" ht="21" customHeight="1">
      <c r="B11" s="26" t="s">
        <v>16</v>
      </c>
      <c r="C11" s="21">
        <v>7549</v>
      </c>
      <c r="D11" s="22">
        <v>7581</v>
      </c>
      <c r="E11" s="23">
        <v>171</v>
      </c>
      <c r="F11" s="21">
        <v>513</v>
      </c>
      <c r="G11" s="22">
        <v>524</v>
      </c>
      <c r="H11" s="23">
        <v>125</v>
      </c>
      <c r="I11" s="21">
        <v>4441</v>
      </c>
      <c r="J11" s="22">
        <v>4460</v>
      </c>
      <c r="K11" s="23">
        <v>43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2:23" s="8" customFormat="1" ht="21" customHeight="1">
      <c r="B12" s="26" t="s">
        <v>17</v>
      </c>
      <c r="C12" s="21">
        <f>+F12+I12+2347</f>
        <v>6625</v>
      </c>
      <c r="D12" s="22">
        <f>+G12+J12+2350</f>
        <v>6633</v>
      </c>
      <c r="E12" s="23">
        <f>+H12+K12+0</f>
        <v>163</v>
      </c>
      <c r="F12" s="21">
        <v>474</v>
      </c>
      <c r="G12" s="22">
        <v>494</v>
      </c>
      <c r="H12" s="23">
        <v>105</v>
      </c>
      <c r="I12" s="21">
        <v>3804</v>
      </c>
      <c r="J12" s="22">
        <v>3789</v>
      </c>
      <c r="K12" s="23">
        <v>58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2:23" s="8" customFormat="1" ht="21" customHeight="1">
      <c r="B13" s="26" t="s">
        <v>18</v>
      </c>
      <c r="C13" s="21">
        <v>6841</v>
      </c>
      <c r="D13" s="22">
        <v>6893</v>
      </c>
      <c r="E13" s="23">
        <v>111</v>
      </c>
      <c r="F13" s="21">
        <v>524</v>
      </c>
      <c r="G13" s="22">
        <v>554</v>
      </c>
      <c r="H13" s="23">
        <v>75</v>
      </c>
      <c r="I13" s="21">
        <v>3721</v>
      </c>
      <c r="J13" s="22">
        <v>3746</v>
      </c>
      <c r="K13" s="23">
        <v>33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2:23" s="8" customFormat="1" ht="21" customHeight="1">
      <c r="B14" s="26" t="s">
        <v>19</v>
      </c>
      <c r="C14" s="21">
        <v>5820</v>
      </c>
      <c r="D14" s="22">
        <v>5826</v>
      </c>
      <c r="E14" s="23">
        <v>105</v>
      </c>
      <c r="F14" s="21">
        <v>397</v>
      </c>
      <c r="G14" s="22">
        <v>401</v>
      </c>
      <c r="H14" s="23">
        <v>71</v>
      </c>
      <c r="I14" s="21">
        <v>3052</v>
      </c>
      <c r="J14" s="22">
        <v>3054</v>
      </c>
      <c r="K14" s="23">
        <v>31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2:23" s="8" customFormat="1" ht="21" customHeight="1">
      <c r="B15" s="26" t="s">
        <v>20</v>
      </c>
      <c r="C15" s="21">
        <v>5130</v>
      </c>
      <c r="D15" s="22">
        <v>5112</v>
      </c>
      <c r="E15" s="23">
        <v>123</v>
      </c>
      <c r="F15" s="21">
        <v>373</v>
      </c>
      <c r="G15" s="22">
        <v>370</v>
      </c>
      <c r="H15" s="23">
        <v>74</v>
      </c>
      <c r="I15" s="21">
        <v>2353</v>
      </c>
      <c r="J15" s="22">
        <v>2337</v>
      </c>
      <c r="K15" s="23">
        <v>47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2:23" s="8" customFormat="1" ht="21" customHeight="1">
      <c r="B16" s="26" t="s">
        <v>21</v>
      </c>
      <c r="C16" s="21">
        <v>5407</v>
      </c>
      <c r="D16" s="22">
        <v>5360</v>
      </c>
      <c r="E16" s="23">
        <v>170</v>
      </c>
      <c r="F16" s="21">
        <v>443</v>
      </c>
      <c r="G16" s="22">
        <v>383</v>
      </c>
      <c r="H16" s="23">
        <v>134</v>
      </c>
      <c r="I16" s="21">
        <v>2531</v>
      </c>
      <c r="J16" s="22">
        <v>2544</v>
      </c>
      <c r="K16" s="23">
        <v>34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2:23" s="8" customFormat="1" ht="21" customHeight="1">
      <c r="B17" s="26" t="s">
        <v>22</v>
      </c>
      <c r="C17" s="21">
        <v>5455</v>
      </c>
      <c r="D17" s="22">
        <v>5493</v>
      </c>
      <c r="E17" s="23">
        <v>132</v>
      </c>
      <c r="F17" s="21">
        <v>428</v>
      </c>
      <c r="G17" s="22">
        <v>469</v>
      </c>
      <c r="H17" s="23">
        <v>93</v>
      </c>
      <c r="I17" s="21">
        <v>2561</v>
      </c>
      <c r="J17" s="22">
        <v>2558</v>
      </c>
      <c r="K17" s="23">
        <v>37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2:23" s="32" customFormat="1" ht="21" customHeight="1">
      <c r="B18" s="27" t="s">
        <v>23</v>
      </c>
      <c r="C18" s="28">
        <v>5769</v>
      </c>
      <c r="D18" s="29">
        <v>5763</v>
      </c>
      <c r="E18" s="30">
        <v>138</v>
      </c>
      <c r="F18" s="28">
        <v>418</v>
      </c>
      <c r="G18" s="29">
        <v>418</v>
      </c>
      <c r="H18" s="30">
        <v>93</v>
      </c>
      <c r="I18" s="28">
        <v>2553</v>
      </c>
      <c r="J18" s="29">
        <v>2545</v>
      </c>
      <c r="K18" s="30">
        <v>45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2:23" s="32" customFormat="1" ht="21" customHeight="1">
      <c r="B19" s="27" t="s">
        <v>24</v>
      </c>
      <c r="C19" s="28">
        <v>5773</v>
      </c>
      <c r="D19" s="29">
        <v>5788</v>
      </c>
      <c r="E19" s="30">
        <v>123</v>
      </c>
      <c r="F19" s="28">
        <v>426</v>
      </c>
      <c r="G19" s="29">
        <v>426</v>
      </c>
      <c r="H19" s="30">
        <v>93</v>
      </c>
      <c r="I19" s="28">
        <v>2472</v>
      </c>
      <c r="J19" s="29">
        <v>2495</v>
      </c>
      <c r="K19" s="30">
        <v>22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2:23" s="32" customFormat="1" ht="21" customHeight="1">
      <c r="B20" s="27" t="s">
        <v>27</v>
      </c>
      <c r="C20" s="28">
        <v>5589</v>
      </c>
      <c r="D20" s="29">
        <v>5542</v>
      </c>
      <c r="E20" s="30">
        <v>170</v>
      </c>
      <c r="F20" s="28">
        <v>464</v>
      </c>
      <c r="G20" s="29">
        <v>442</v>
      </c>
      <c r="H20" s="30">
        <v>115</v>
      </c>
      <c r="I20" s="28">
        <v>2105</v>
      </c>
      <c r="J20" s="29">
        <v>2072</v>
      </c>
      <c r="K20" s="30">
        <v>55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3:11" ht="15" customHeight="1">
      <c r="C21" s="2"/>
      <c r="D21" s="2"/>
      <c r="E21" s="3"/>
      <c r="F21" s="3"/>
      <c r="G21" s="3"/>
      <c r="H21" s="3"/>
      <c r="I21" s="3"/>
      <c r="J21" s="3"/>
      <c r="K21" s="33" t="s">
        <v>25</v>
      </c>
    </row>
    <row r="22" ht="15" customHeight="1">
      <c r="K22" s="33" t="s">
        <v>26</v>
      </c>
    </row>
    <row r="24" spans="11:22" s="34" customFormat="1" ht="15" customHeight="1"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3:11" ht="11.25">
      <c r="C25" s="36"/>
      <c r="D25" s="36"/>
      <c r="E25" s="36"/>
      <c r="F25" s="36"/>
      <c r="G25" s="36"/>
      <c r="H25" s="36"/>
      <c r="I25" s="36"/>
      <c r="J25" s="36"/>
      <c r="K25" s="36"/>
    </row>
  </sheetData>
  <sheetProtection/>
  <mergeCells count="3">
    <mergeCell ref="C3:E3"/>
    <mergeCell ref="F3:H3"/>
    <mergeCell ref="I3:K3"/>
  </mergeCells>
  <printOptions/>
  <pageMargins left="0.5905511811023623" right="0.5905511811023623" top="0.7874015748031497" bottom="0.7874015748031497" header="0.3937007874015748" footer="0.3937007874015748"/>
  <pageSetup horizontalDpi="300" verticalDpi="300" orientation="portrait" paperSize="9" r:id="rId2"/>
  <headerFooter alignWithMargins="0">
    <oddHeader>&amp;R17.法務・警察</oddHeader>
    <oddFooter>&amp;C-115-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2015-03-31T05:44:54Z</cp:lastPrinted>
  <dcterms:created xsi:type="dcterms:W3CDTF">2014-04-04T06:35:34Z</dcterms:created>
  <dcterms:modified xsi:type="dcterms:W3CDTF">2015-03-31T05:44:55Z</dcterms:modified>
  <cp:category/>
  <cp:version/>
  <cp:contentType/>
  <cp:contentStatus/>
</cp:coreProperties>
</file>