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9855" activeTab="0"/>
  </bookViews>
  <sheets>
    <sheet name="Q-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<sst xmlns="http://schemas.openxmlformats.org/spreadsheetml/2006/main" count="44" uniqueCount="39">
  <si>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Q-1．登記事件数</t>
  </si>
  <si>
    <t>福井法務局管内件数</t>
  </si>
  <si>
    <t>種類</t>
  </si>
  <si>
    <t>登記事件</t>
  </si>
  <si>
    <t>謄・抄本交付等請求事件</t>
  </si>
  <si>
    <t>不動産登記</t>
  </si>
  <si>
    <t>商業・法人登記</t>
  </si>
  <si>
    <t>その他の登記</t>
  </si>
  <si>
    <t>合計</t>
  </si>
  <si>
    <t>謄本</t>
  </si>
  <si>
    <t>抄本</t>
  </si>
  <si>
    <t>証明</t>
  </si>
  <si>
    <t>閲覧</t>
  </si>
  <si>
    <t>合計</t>
  </si>
  <si>
    <t>年次</t>
  </si>
  <si>
    <t>件数</t>
  </si>
  <si>
    <t>個数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</si>
  <si>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</si>
  <si>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</si>
  <si>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</si>
  <si>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</si>
  <si>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</si>
  <si>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</si>
  <si>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</si>
  <si>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</si>
  <si>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</si>
  <si>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</si>
  <si>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</si>
  <si>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</si>
  <si>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</si>
  <si>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</si>
  <si>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</si>
  <si>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※１．証明は、証明、印鑑証明、地図・その他の図面・筆界特定書の写しの交付、確定日付、抵当証券、</t>
  </si>
  <si>
    <t>資料：福井地方法務局</t>
  </si>
  <si>
    <t>　　　 概要記録事項証明、登記識別情報に関する証明等である。</t>
  </si>
  <si>
    <t>出典：福井県統計年鑑</t>
  </si>
  <si>
    <t>　 ２．閲覧は、登記簿、地図・その他の図面、筆界特定手続記録の閲覧である(登記事項要約書、</t>
  </si>
  <si>
    <t>　　　 登記情報提供を含む)。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</si>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</sst>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61" applyFont="1">
      <alignment/>
      <protection/>
    </xf>
    <xf numFmtId="0" fontId="2" fillId="0" borderId="0" xfId="61" applyFont="1" applyBorder="1" applyAlignment="1">
      <alignment horizontal="left" vertical="center"/>
      <protection/>
    </xf>
    <xf numFmtId="58" fontId="5" fillId="0" borderId="0" xfId="61" applyNumberFormat="1" applyFont="1" applyBorder="1" applyAlignment="1">
      <alignment/>
      <protection/>
    </xf>
    <xf numFmtId="58" fontId="5" fillId="0" borderId="0" xfId="61" applyNumberFormat="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/>
      <protection/>
    </xf>
    <xf numFmtId="0" fontId="5" fillId="0" borderId="11" xfId="61" applyFont="1" applyBorder="1" applyAlignment="1">
      <alignment horizontal="distributed" vertical="center"/>
      <protection/>
    </xf>
    <xf numFmtId="58" fontId="5" fillId="0" borderId="12" xfId="61" applyNumberFormat="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distributed" vertical="center" shrinkToFit="1"/>
      <protection/>
    </xf>
    <xf numFmtId="0" fontId="5" fillId="0" borderId="14" xfId="61" applyFont="1" applyBorder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 shrinkToFit="1"/>
      <protection/>
    </xf>
    <xf numFmtId="0" fontId="5" fillId="0" borderId="15" xfId="61" applyFont="1" applyBorder="1" applyAlignment="1">
      <alignment horizontal="left" vertical="center"/>
      <protection/>
    </xf>
    <xf numFmtId="49" fontId="5" fillId="0" borderId="13" xfId="61" applyNumberFormat="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176" fontId="5" fillId="0" borderId="10" xfId="61" applyNumberFormat="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2" xfId="61" applyNumberFormat="1" applyFont="1" applyBorder="1" applyAlignment="1">
      <alignment vertical="center" shrinkToFit="1"/>
      <protection/>
    </xf>
    <xf numFmtId="176" fontId="5" fillId="0" borderId="13" xfId="61" applyNumberFormat="1" applyFont="1" applyBorder="1" applyAlignment="1">
      <alignment vertical="center" shrinkToFit="1"/>
      <protection/>
    </xf>
    <xf numFmtId="176" fontId="5" fillId="0" borderId="14" xfId="61" applyNumberFormat="1" applyFont="1" applyBorder="1" applyAlignment="1">
      <alignment vertical="center" shrinkToFit="1"/>
      <protection/>
    </xf>
    <xf numFmtId="176" fontId="5" fillId="0" borderId="16" xfId="61" applyNumberFormat="1" applyFont="1" applyBorder="1" applyAlignment="1">
      <alignment vertical="center" shrinkToFit="1"/>
      <protection/>
    </xf>
    <xf numFmtId="176" fontId="5" fillId="0" borderId="13" xfId="50" applyNumberFormat="1" applyFont="1" applyBorder="1" applyAlignment="1">
      <alignment vertical="center"/>
    </xf>
    <xf numFmtId="176" fontId="5" fillId="0" borderId="13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2" xfId="61" applyNumberFormat="1" applyFont="1" applyBorder="1" applyAlignment="1">
      <alignment vertical="center"/>
      <protection/>
    </xf>
    <xf numFmtId="176" fontId="5" fillId="0" borderId="16" xfId="61" applyNumberFormat="1" applyFont="1" applyBorder="1" applyAlignment="1">
      <alignment vertical="center"/>
      <protection/>
    </xf>
    <xf numFmtId="176" fontId="5" fillId="0" borderId="0" xfId="61" applyNumberFormat="1" applyFont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76" fontId="5" fillId="0" borderId="12" xfId="61" applyNumberFormat="1" applyFont="1" applyBorder="1" applyAlignment="1">
      <alignment horizontal="center"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13" xfId="61" applyNumberFormat="1" applyFont="1" applyFill="1" applyBorder="1" applyAlignment="1">
      <alignment vertical="center"/>
      <protection/>
    </xf>
    <xf numFmtId="176" fontId="5" fillId="0" borderId="14" xfId="61" applyNumberFormat="1" applyFont="1" applyFill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vertical="center" shrinkToFit="1"/>
      <protection/>
    </xf>
    <xf numFmtId="176" fontId="5" fillId="0" borderId="16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177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49" fontId="5" fillId="0" borderId="12" xfId="61" applyNumberFormat="1" applyFont="1" applyBorder="1" applyAlignment="1">
      <alignment horizontal="distributed" vertical="center"/>
      <protection/>
    </xf>
    <xf numFmtId="49" fontId="5" fillId="0" borderId="17" xfId="61" applyNumberFormat="1" applyFont="1" applyBorder="1" applyAlignment="1">
      <alignment horizontal="distributed" vertical="center"/>
      <protection/>
    </xf>
    <xf numFmtId="49" fontId="5" fillId="0" borderId="18" xfId="61" applyNumberFormat="1" applyFont="1" applyBorder="1" applyAlignment="1">
      <alignment horizontal="distributed" vertical="center"/>
      <protection/>
    </xf>
    <xf numFmtId="49" fontId="5" fillId="0" borderId="19" xfId="61" applyNumberFormat="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58" fontId="5" fillId="0" borderId="12" xfId="61" applyNumberFormat="1" applyFont="1" applyBorder="1" applyAlignment="1">
      <alignment horizontal="center" vertical="center"/>
      <protection/>
    </xf>
    <xf numFmtId="58" fontId="5" fillId="0" borderId="12" xfId="61" applyNumberFormat="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 shrinkToFit="1"/>
      <protection/>
    </xf>
    <xf numFmtId="0" fontId="5" fillId="0" borderId="16" xfId="61" applyFont="1" applyBorder="1" applyAlignment="1">
      <alignment horizontal="distributed" vertical="center" shrinkToFit="1"/>
      <protection/>
    </xf>
    <xf numFmtId="0" fontId="5" fillId="0" borderId="14" xfId="61" applyFont="1" applyBorder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57175" y="628650"/>
          <a:ext cx="485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showGridLines="0" tabSelected="1" zoomScalePageLayoutView="0" workbookViewId="0" topLeftCell="A4">
      <selection activeCell="E30" sqref="E30"/>
    </sheetView>
  </sheetViews>
  <sheetFormatPr defaultColWidth="9.140625" defaultRowHeight="15"/>
  <cols>
    <col min="1" max="1" width="3.57421875" style="5" customWidth="1"/>
    <col min="2" max="2" width="7.57421875" style="5" customWidth="1"/>
    <col min="3" max="4" width="6.8515625" style="9" customWidth="1"/>
    <col min="5" max="5" width="6.57421875" style="9" customWidth="1"/>
    <col min="6" max="7" width="5.421875" style="9" customWidth="1"/>
    <col min="8" max="9" width="7.140625" style="9" customWidth="1"/>
    <col min="10" max="10" width="7.57421875" style="9" customWidth="1"/>
    <col min="11" max="11" width="6.57421875" style="9" customWidth="1"/>
    <col min="12" max="13" width="6.8515625" style="9" customWidth="1"/>
    <col min="14" max="14" width="7.57421875" style="9" customWidth="1"/>
    <col min="15" max="15" width="8.140625" style="4" customWidth="1"/>
    <col min="16" max="30" width="9.00390625" style="4" customWidth="1"/>
    <col min="31" max="16384" width="9.00390625" style="5" customWidth="1"/>
  </cols>
  <sheetData>
    <row r="1" spans="1:14" ht="3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8" customHeight="1">
      <c r="B2" s="6" t="s">
        <v>1</v>
      </c>
      <c r="C2" s="7"/>
      <c r="D2" s="7"/>
      <c r="E2" s="7"/>
      <c r="F2" s="7"/>
      <c r="G2" s="8"/>
      <c r="H2" s="8"/>
      <c r="I2" s="8"/>
      <c r="J2" s="8"/>
      <c r="K2" s="8"/>
      <c r="L2" s="7"/>
      <c r="M2" s="7"/>
    </row>
    <row r="3" spans="2:27" ht="18" customHeight="1">
      <c r="B3" s="10" t="s">
        <v>2</v>
      </c>
      <c r="C3" s="50" t="s">
        <v>3</v>
      </c>
      <c r="D3" s="50"/>
      <c r="E3" s="50"/>
      <c r="F3" s="50"/>
      <c r="G3" s="50"/>
      <c r="H3" s="50"/>
      <c r="I3" s="50"/>
      <c r="J3" s="51" t="s">
        <v>4</v>
      </c>
      <c r="K3" s="52"/>
      <c r="L3" s="52"/>
      <c r="M3" s="52"/>
      <c r="N3" s="5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ht="18" customHeight="1">
      <c r="B4" s="12"/>
      <c r="C4" s="54" t="s">
        <v>5</v>
      </c>
      <c r="D4" s="55"/>
      <c r="E4" s="13" t="s">
        <v>6</v>
      </c>
      <c r="F4" s="56" t="s">
        <v>7</v>
      </c>
      <c r="G4" s="56"/>
      <c r="H4" s="57" t="s">
        <v>8</v>
      </c>
      <c r="I4" s="57"/>
      <c r="J4" s="58" t="s">
        <v>9</v>
      </c>
      <c r="K4" s="59" t="s">
        <v>10</v>
      </c>
      <c r="L4" s="59" t="s">
        <v>11</v>
      </c>
      <c r="M4" s="60" t="s">
        <v>12</v>
      </c>
      <c r="N4" s="61" t="s">
        <v>13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2:27" ht="18" customHeight="1">
      <c r="B5" s="17" t="s">
        <v>14</v>
      </c>
      <c r="C5" s="18" t="s">
        <v>15</v>
      </c>
      <c r="D5" s="19" t="s">
        <v>16</v>
      </c>
      <c r="E5" s="16" t="s">
        <v>15</v>
      </c>
      <c r="F5" s="14" t="s">
        <v>15</v>
      </c>
      <c r="G5" s="15" t="s">
        <v>16</v>
      </c>
      <c r="H5" s="16" t="s">
        <v>15</v>
      </c>
      <c r="I5" s="16" t="s">
        <v>16</v>
      </c>
      <c r="J5" s="58"/>
      <c r="K5" s="59"/>
      <c r="L5" s="59"/>
      <c r="M5" s="60"/>
      <c r="N5" s="6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7" ht="24" customHeight="1">
      <c r="B6" s="20" t="s">
        <v>17</v>
      </c>
      <c r="C6" s="21">
        <v>149983</v>
      </c>
      <c r="D6" s="22">
        <v>327943</v>
      </c>
      <c r="E6" s="23">
        <v>16950</v>
      </c>
      <c r="F6" s="24">
        <v>152</v>
      </c>
      <c r="G6" s="25">
        <v>216</v>
      </c>
      <c r="H6" s="23">
        <f aca="true" t="shared" si="0" ref="H6:H13">+C6+E6+F6</f>
        <v>167085</v>
      </c>
      <c r="I6" s="23">
        <f aca="true" t="shared" si="1" ref="I6:I13">+D6+G6</f>
        <v>328159</v>
      </c>
      <c r="J6" s="24">
        <v>1586688</v>
      </c>
      <c r="K6" s="26">
        <v>15730</v>
      </c>
      <c r="L6" s="26">
        <v>252999</v>
      </c>
      <c r="M6" s="25">
        <v>1549548</v>
      </c>
      <c r="N6" s="23">
        <f>SUM(J6:M6)</f>
        <v>3404965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2:27" ht="24" customHeight="1">
      <c r="B7" s="20" t="s">
        <v>18</v>
      </c>
      <c r="C7" s="21">
        <v>127007</v>
      </c>
      <c r="D7" s="22">
        <v>307895</v>
      </c>
      <c r="E7" s="23">
        <v>16500</v>
      </c>
      <c r="F7" s="24">
        <v>131</v>
      </c>
      <c r="G7" s="25">
        <v>164</v>
      </c>
      <c r="H7" s="23">
        <f t="shared" si="0"/>
        <v>143638</v>
      </c>
      <c r="I7" s="23">
        <f t="shared" si="1"/>
        <v>308059</v>
      </c>
      <c r="J7" s="24">
        <v>1485052</v>
      </c>
      <c r="K7" s="26">
        <v>14719</v>
      </c>
      <c r="L7" s="26">
        <v>226656</v>
      </c>
      <c r="M7" s="25">
        <v>1325053</v>
      </c>
      <c r="N7" s="23">
        <f>SUM(J7:M7)</f>
        <v>3051480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2:27" ht="24" customHeight="1">
      <c r="B8" s="20" t="s">
        <v>19</v>
      </c>
      <c r="C8" s="27">
        <v>113862</v>
      </c>
      <c r="D8" s="22">
        <v>268146</v>
      </c>
      <c r="E8" s="23">
        <v>14616</v>
      </c>
      <c r="F8" s="24">
        <v>131</v>
      </c>
      <c r="G8" s="25">
        <v>204</v>
      </c>
      <c r="H8" s="23">
        <f t="shared" si="0"/>
        <v>128609</v>
      </c>
      <c r="I8" s="23">
        <f t="shared" si="1"/>
        <v>268350</v>
      </c>
      <c r="J8" s="24">
        <v>1446393</v>
      </c>
      <c r="K8" s="26">
        <v>14494</v>
      </c>
      <c r="L8" s="26">
        <v>129373</v>
      </c>
      <c r="M8" s="25">
        <v>831477</v>
      </c>
      <c r="N8" s="23">
        <v>2421737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7" ht="24" customHeight="1">
      <c r="B9" s="20" t="s">
        <v>20</v>
      </c>
      <c r="C9" s="28">
        <v>131649</v>
      </c>
      <c r="D9" s="29">
        <v>285997</v>
      </c>
      <c r="E9" s="30">
        <v>15176</v>
      </c>
      <c r="F9" s="28">
        <v>75</v>
      </c>
      <c r="G9" s="29">
        <v>105</v>
      </c>
      <c r="H9" s="23">
        <f t="shared" si="0"/>
        <v>146900</v>
      </c>
      <c r="I9" s="23">
        <f t="shared" si="1"/>
        <v>286102</v>
      </c>
      <c r="J9" s="28">
        <v>1464335</v>
      </c>
      <c r="K9" s="31">
        <v>12723</v>
      </c>
      <c r="L9" s="31">
        <v>156116</v>
      </c>
      <c r="M9" s="29">
        <v>892359</v>
      </c>
      <c r="N9" s="30">
        <v>2525533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2:30" s="32" customFormat="1" ht="24" customHeight="1">
      <c r="B10" s="20" t="s">
        <v>21</v>
      </c>
      <c r="C10" s="28">
        <v>106927</v>
      </c>
      <c r="D10" s="29">
        <v>266035</v>
      </c>
      <c r="E10" s="30">
        <v>15649</v>
      </c>
      <c r="F10" s="28">
        <v>106</v>
      </c>
      <c r="G10" s="29">
        <v>130</v>
      </c>
      <c r="H10" s="23">
        <f t="shared" si="0"/>
        <v>122682</v>
      </c>
      <c r="I10" s="23">
        <f t="shared" si="1"/>
        <v>266165</v>
      </c>
      <c r="J10" s="28">
        <v>1284628</v>
      </c>
      <c r="K10" s="31">
        <v>11889</v>
      </c>
      <c r="L10" s="31">
        <v>155775</v>
      </c>
      <c r="M10" s="29">
        <v>911517</v>
      </c>
      <c r="N10" s="30">
        <v>2363809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0" s="32" customFormat="1" ht="24" customHeight="1">
      <c r="B11" s="20" t="s">
        <v>22</v>
      </c>
      <c r="C11" s="28">
        <v>110669</v>
      </c>
      <c r="D11" s="29">
        <v>263952</v>
      </c>
      <c r="E11" s="30">
        <v>15261</v>
      </c>
      <c r="F11" s="28">
        <v>141</v>
      </c>
      <c r="G11" s="29">
        <v>222</v>
      </c>
      <c r="H11" s="23">
        <f t="shared" si="0"/>
        <v>126071</v>
      </c>
      <c r="I11" s="23">
        <f t="shared" si="1"/>
        <v>264174</v>
      </c>
      <c r="J11" s="28">
        <v>1172411</v>
      </c>
      <c r="K11" s="31">
        <v>16937</v>
      </c>
      <c r="L11" s="31">
        <v>164736</v>
      </c>
      <c r="M11" s="29">
        <v>772253</v>
      </c>
      <c r="N11" s="30">
        <v>2126337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2:30" s="34" customFormat="1" ht="24" customHeight="1">
      <c r="B12" s="35" t="s">
        <v>23</v>
      </c>
      <c r="C12" s="28">
        <v>99745</v>
      </c>
      <c r="D12" s="29">
        <v>383525</v>
      </c>
      <c r="E12" s="30">
        <v>14755</v>
      </c>
      <c r="F12" s="28">
        <v>87</v>
      </c>
      <c r="G12" s="29">
        <v>108</v>
      </c>
      <c r="H12" s="23">
        <f t="shared" si="0"/>
        <v>114587</v>
      </c>
      <c r="I12" s="23">
        <f t="shared" si="1"/>
        <v>383633</v>
      </c>
      <c r="J12" s="28">
        <v>1086588</v>
      </c>
      <c r="K12" s="31">
        <v>17141</v>
      </c>
      <c r="L12" s="31">
        <v>168502</v>
      </c>
      <c r="M12" s="29">
        <v>735378</v>
      </c>
      <c r="N12" s="30">
        <v>2007609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s="34" customFormat="1" ht="24" customHeight="1">
      <c r="B13" s="35" t="s">
        <v>24</v>
      </c>
      <c r="C13" s="28">
        <v>87740</v>
      </c>
      <c r="D13" s="29">
        <v>601896</v>
      </c>
      <c r="E13" s="30">
        <v>14118</v>
      </c>
      <c r="F13" s="28">
        <v>62</v>
      </c>
      <c r="G13" s="29">
        <v>107</v>
      </c>
      <c r="H13" s="23">
        <f t="shared" si="0"/>
        <v>101920</v>
      </c>
      <c r="I13" s="23">
        <f t="shared" si="1"/>
        <v>602003</v>
      </c>
      <c r="J13" s="28">
        <v>1052635</v>
      </c>
      <c r="K13" s="31">
        <v>19450</v>
      </c>
      <c r="L13" s="31">
        <v>180661</v>
      </c>
      <c r="M13" s="29">
        <v>851994</v>
      </c>
      <c r="N13" s="30">
        <v>2104740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s="34" customFormat="1" ht="24" customHeight="1">
      <c r="B14" s="35" t="s">
        <v>25</v>
      </c>
      <c r="C14" s="28">
        <v>84319</v>
      </c>
      <c r="D14" s="29">
        <v>729523</v>
      </c>
      <c r="E14" s="30">
        <v>15002</v>
      </c>
      <c r="F14" s="28">
        <v>47</v>
      </c>
      <c r="G14" s="29">
        <v>53</v>
      </c>
      <c r="H14" s="23">
        <v>99368</v>
      </c>
      <c r="I14" s="23">
        <v>729576</v>
      </c>
      <c r="J14" s="28">
        <v>1055441</v>
      </c>
      <c r="K14" s="31">
        <v>18574</v>
      </c>
      <c r="L14" s="31">
        <v>194769</v>
      </c>
      <c r="M14" s="29">
        <v>605138</v>
      </c>
      <c r="N14" s="30">
        <v>1873922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s="34" customFormat="1" ht="24" customHeight="1">
      <c r="B15" s="35" t="s">
        <v>26</v>
      </c>
      <c r="C15" s="28">
        <v>75343</v>
      </c>
      <c r="D15" s="29">
        <v>204930</v>
      </c>
      <c r="E15" s="30">
        <v>13361</v>
      </c>
      <c r="F15" s="28">
        <v>39</v>
      </c>
      <c r="G15" s="29">
        <v>48</v>
      </c>
      <c r="H15" s="23">
        <v>88743</v>
      </c>
      <c r="I15" s="23">
        <v>204978</v>
      </c>
      <c r="J15" s="28">
        <v>970912</v>
      </c>
      <c r="K15" s="31">
        <v>16185</v>
      </c>
      <c r="L15" s="31">
        <v>189387</v>
      </c>
      <c r="M15" s="29">
        <v>662122</v>
      </c>
      <c r="N15" s="30">
        <v>1838606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s="34" customFormat="1" ht="24" customHeight="1">
      <c r="B16" s="35" t="s">
        <v>27</v>
      </c>
      <c r="C16" s="28">
        <v>74443</v>
      </c>
      <c r="D16" s="29">
        <v>201974</v>
      </c>
      <c r="E16" s="30">
        <v>11438</v>
      </c>
      <c r="F16" s="28">
        <v>35</v>
      </c>
      <c r="G16" s="29">
        <v>56</v>
      </c>
      <c r="H16" s="23">
        <v>85916</v>
      </c>
      <c r="I16" s="23">
        <v>202030</v>
      </c>
      <c r="J16" s="28">
        <v>946898</v>
      </c>
      <c r="K16" s="31">
        <v>17191</v>
      </c>
      <c r="L16" s="31">
        <v>177729</v>
      </c>
      <c r="M16" s="29">
        <v>528219</v>
      </c>
      <c r="N16" s="30">
        <v>1670037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s="34" customFormat="1" ht="24" customHeight="1">
      <c r="B17" s="35" t="s">
        <v>28</v>
      </c>
      <c r="C17" s="28">
        <v>68160</v>
      </c>
      <c r="D17" s="29">
        <v>191764</v>
      </c>
      <c r="E17" s="30">
        <v>10604</v>
      </c>
      <c r="F17" s="28">
        <v>70</v>
      </c>
      <c r="G17" s="29">
        <v>89</v>
      </c>
      <c r="H17" s="23">
        <v>78834</v>
      </c>
      <c r="I17" s="23">
        <v>191853</v>
      </c>
      <c r="J17" s="28">
        <v>843358</v>
      </c>
      <c r="K17" s="31">
        <v>14281</v>
      </c>
      <c r="L17" s="31">
        <v>191192</v>
      </c>
      <c r="M17" s="29">
        <v>540964</v>
      </c>
      <c r="N17" s="30">
        <v>1589795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s="34" customFormat="1" ht="24" customHeight="1">
      <c r="B18" s="35" t="s">
        <v>29</v>
      </c>
      <c r="C18" s="28">
        <v>66534</v>
      </c>
      <c r="D18" s="29">
        <v>188322</v>
      </c>
      <c r="E18" s="30">
        <v>9682</v>
      </c>
      <c r="F18" s="28">
        <v>46</v>
      </c>
      <c r="G18" s="29">
        <v>50</v>
      </c>
      <c r="H18" s="23">
        <v>76262</v>
      </c>
      <c r="I18" s="23">
        <v>188372</v>
      </c>
      <c r="J18" s="28">
        <v>709397</v>
      </c>
      <c r="K18" s="31">
        <v>14907</v>
      </c>
      <c r="L18" s="31">
        <v>195041</v>
      </c>
      <c r="M18" s="29">
        <v>678254</v>
      </c>
      <c r="N18" s="30">
        <v>1597599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s="44" customFormat="1" ht="24" customHeight="1">
      <c r="B19" s="37" t="s">
        <v>30</v>
      </c>
      <c r="C19" s="38">
        <v>64383</v>
      </c>
      <c r="D19" s="39">
        <v>176682</v>
      </c>
      <c r="E19" s="40">
        <v>9588</v>
      </c>
      <c r="F19" s="38">
        <v>56</v>
      </c>
      <c r="G19" s="39">
        <v>247</v>
      </c>
      <c r="H19" s="41">
        <v>74027</v>
      </c>
      <c r="I19" s="41">
        <v>176929</v>
      </c>
      <c r="J19" s="38">
        <v>576084</v>
      </c>
      <c r="K19" s="42">
        <v>13187</v>
      </c>
      <c r="L19" s="42">
        <v>186596</v>
      </c>
      <c r="M19" s="39">
        <v>637081</v>
      </c>
      <c r="N19" s="40">
        <v>1412948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s="44" customFormat="1" ht="24" customHeight="1">
      <c r="B20" s="37" t="s">
        <v>31</v>
      </c>
      <c r="C20" s="38">
        <v>72137</v>
      </c>
      <c r="D20" s="39">
        <v>194297</v>
      </c>
      <c r="E20" s="40">
        <v>9902</v>
      </c>
      <c r="F20" s="38">
        <v>25</v>
      </c>
      <c r="G20" s="39">
        <v>25</v>
      </c>
      <c r="H20" s="41">
        <v>82064</v>
      </c>
      <c r="I20" s="41">
        <v>194322</v>
      </c>
      <c r="J20" s="38">
        <v>570576</v>
      </c>
      <c r="K20" s="42">
        <v>12026</v>
      </c>
      <c r="L20" s="42">
        <v>173829</v>
      </c>
      <c r="M20" s="39">
        <v>718017</v>
      </c>
      <c r="N20" s="40">
        <v>1474448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s="44" customFormat="1" ht="24" customHeight="1">
      <c r="B21" s="37" t="s">
        <v>38</v>
      </c>
      <c r="C21" s="38">
        <v>73402</v>
      </c>
      <c r="D21" s="39">
        <v>198366</v>
      </c>
      <c r="E21" s="40">
        <v>9794</v>
      </c>
      <c r="F21" s="38">
        <v>59</v>
      </c>
      <c r="G21" s="39">
        <v>71</v>
      </c>
      <c r="H21" s="41">
        <v>83255</v>
      </c>
      <c r="I21" s="41">
        <v>198437</v>
      </c>
      <c r="J21" s="38">
        <v>587856</v>
      </c>
      <c r="K21" s="42">
        <v>11293</v>
      </c>
      <c r="L21" s="42">
        <v>158196</v>
      </c>
      <c r="M21" s="39">
        <v>758511</v>
      </c>
      <c r="N21" s="40">
        <v>1515856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s="48" customFormat="1" ht="15" customHeight="1">
      <c r="B22" s="45" t="s">
        <v>32</v>
      </c>
      <c r="C22" s="45"/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7" t="s">
        <v>33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48" customFormat="1" ht="15" customHeight="1">
      <c r="B23" s="45" t="s">
        <v>34</v>
      </c>
      <c r="C23" s="45"/>
      <c r="D23" s="45"/>
      <c r="E23" s="45"/>
      <c r="F23" s="45"/>
      <c r="G23" s="49"/>
      <c r="H23" s="49"/>
      <c r="I23" s="49"/>
      <c r="J23" s="46"/>
      <c r="K23" s="46"/>
      <c r="L23" s="46"/>
      <c r="M23" s="46"/>
      <c r="N23" s="47" t="s">
        <v>35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48" customFormat="1" ht="15" customHeight="1">
      <c r="B24" s="45" t="s">
        <v>36</v>
      </c>
      <c r="C24" s="45"/>
      <c r="D24" s="45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ht="11.25">
      <c r="B25" s="5" t="s">
        <v>37</v>
      </c>
    </row>
    <row r="26" spans="3:14" ht="11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10">
    <mergeCell ref="C3:I3"/>
    <mergeCell ref="J3:N3"/>
    <mergeCell ref="C4:D4"/>
    <mergeCell ref="F4:G4"/>
    <mergeCell ref="H4:I4"/>
    <mergeCell ref="J4:J5"/>
    <mergeCell ref="K4:K5"/>
    <mergeCell ref="L4:L5"/>
    <mergeCell ref="M4:M5"/>
    <mergeCell ref="N4:N5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2"/>
  <headerFooter alignWithMargins="0">
    <oddHeader>&amp;R17.法務・警察</oddHeader>
    <oddFooter>&amp;C-114-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2015-03-31T05:42:34Z</cp:lastPrinted>
  <dcterms:created xsi:type="dcterms:W3CDTF">2014-04-04T06:34:42Z</dcterms:created>
  <dcterms:modified xsi:type="dcterms:W3CDTF">2015-03-31T05:43:08Z</dcterms:modified>
  <cp:category/>
  <cp:version/>
  <cp:contentType/>
  <cp:contentStatus/>
</cp:coreProperties>
</file>