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30" windowHeight="5985" activeTab="0"/>
  </bookViews>
  <sheets>
    <sheet name="0-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<sst xmlns="http://schemas.openxmlformats.org/spreadsheetml/2006/main" count="32" uniqueCount="30">
  <si>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平成25年度</t>
  </si>
  <si>
    <t>平成24年度</t>
  </si>
  <si>
    <t>平成23年度</t>
  </si>
  <si>
    <t>平成22年度</t>
  </si>
  <si>
    <t>平成21年度</t>
  </si>
  <si>
    <t>基幹ルート</t>
  </si>
  <si>
    <t>三国坂井(右回り)</t>
  </si>
  <si>
    <t>丸岡春江(右回り)</t>
  </si>
  <si>
    <t>丸岡春江(左回り)</t>
  </si>
  <si>
    <t>三国坂井(左回り)</t>
  </si>
  <si>
    <t>計</t>
  </si>
  <si>
    <t>合計</t>
  </si>
  <si>
    <t>コミュニティバス利用者数</t>
  </si>
  <si>
    <t>単位：人</t>
  </si>
  <si>
    <t>資料：市民生活課</t>
  </si>
  <si>
    <t>区分</t>
  </si>
  <si>
    <t xml:space="preserve"> 三 国 東 部 </t>
  </si>
  <si>
    <t xml:space="preserve"> 浜  四  郷</t>
  </si>
  <si>
    <t xml:space="preserve"> 十  郷  関</t>
  </si>
  <si>
    <t xml:space="preserve"> 坂 井 西 部</t>
  </si>
  <si>
    <t xml:space="preserve"> 春江北部東部</t>
  </si>
  <si>
    <t xml:space="preserve"> 春江西部中部</t>
  </si>
  <si>
    <t xml:space="preserve"> 長     畝</t>
  </si>
  <si>
    <t xml:space="preserve"> 加     戸</t>
  </si>
  <si>
    <t xml:space="preserve"> 雄     島　</t>
  </si>
  <si>
    <t xml:space="preserve"> 高  椋  西</t>
  </si>
  <si>
    <t xml:space="preserve"> 高  椋  中</t>
  </si>
  <si>
    <t xml:space="preserve"> 鳴     鹿</t>
  </si>
  <si>
    <t>※平成21年度の接続ルートはH21.9月～H22.3月分</t>
  </si>
  <si>
    <t>O-6．コミュニティバス利用状況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</si>
</sst>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8"/>
      <color theme="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38" fontId="41" fillId="0" borderId="0" xfId="48" applyFont="1" applyBorder="1" applyAlignment="1">
      <alignment horizontal="center" vertical="center"/>
    </xf>
    <xf numFmtId="38" fontId="41" fillId="0" borderId="0" xfId="48" applyFont="1" applyBorder="1" applyAlignment="1">
      <alignment horizontal="center" vertical="center" textRotation="255" wrapText="1"/>
    </xf>
    <xf numFmtId="38" fontId="41" fillId="0" borderId="0" xfId="48" applyFont="1" applyBorder="1" applyAlignment="1">
      <alignment horizontal="right" vertical="center"/>
    </xf>
    <xf numFmtId="38" fontId="41" fillId="0" borderId="10" xfId="48" applyFont="1" applyBorder="1" applyAlignment="1">
      <alignment horizontal="center" vertical="center" textRotation="255" wrapText="1"/>
    </xf>
    <xf numFmtId="38" fontId="41" fillId="0" borderId="11" xfId="48" applyFont="1" applyBorder="1" applyAlignment="1">
      <alignment horizontal="center" vertical="center" textRotation="255"/>
    </xf>
    <xf numFmtId="38" fontId="41" fillId="0" borderId="12" xfId="48" applyFont="1" applyBorder="1" applyAlignment="1">
      <alignment horizontal="center" vertical="center" textRotation="255" wrapText="1"/>
    </xf>
    <xf numFmtId="38" fontId="41" fillId="0" borderId="13" xfId="48" applyFont="1" applyBorder="1" applyAlignment="1">
      <alignment horizontal="center" vertical="top" textRotation="255" wrapText="1"/>
    </xf>
    <xf numFmtId="38" fontId="41" fillId="0" borderId="13" xfId="48" applyFont="1" applyBorder="1" applyAlignment="1">
      <alignment horizontal="left" vertical="center"/>
    </xf>
    <xf numFmtId="38" fontId="41" fillId="0" borderId="13" xfId="48" applyFont="1" applyBorder="1" applyAlignment="1">
      <alignment horizontal="distributed" vertical="center" textRotation="255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42" fillId="0" borderId="13" xfId="48" applyFont="1" applyBorder="1" applyAlignment="1">
      <alignment horizontal="right" vertical="center" shrinkToFit="1"/>
    </xf>
    <xf numFmtId="38" fontId="43" fillId="0" borderId="13" xfId="48" applyFont="1" applyBorder="1" applyAlignment="1">
      <alignment horizontal="right" vertical="center" shrinkToFit="1"/>
    </xf>
    <xf numFmtId="38" fontId="41" fillId="0" borderId="0" xfId="48" applyFont="1" applyBorder="1" applyAlignment="1">
      <alignment horizontal="left" vertical="top"/>
    </xf>
    <xf numFmtId="38" fontId="44" fillId="0" borderId="0" xfId="48" applyFont="1" applyAlignment="1">
      <alignment horizontal="right" vertical="top"/>
    </xf>
    <xf numFmtId="38" fontId="41" fillId="0" borderId="14" xfId="48" applyFont="1" applyBorder="1" applyAlignment="1">
      <alignment horizontal="center" vertical="center"/>
    </xf>
    <xf numFmtId="38" fontId="41" fillId="0" borderId="15" xfId="48" applyFont="1" applyBorder="1" applyAlignment="1">
      <alignment horizontal="center" vertical="center"/>
    </xf>
    <xf numFmtId="38" fontId="41" fillId="0" borderId="16" xfId="48" applyFont="1" applyBorder="1" applyAlignment="1">
      <alignment horizontal="center" vertical="center"/>
    </xf>
    <xf numFmtId="38" fontId="41" fillId="0" borderId="17" xfId="48" applyFont="1" applyBorder="1" applyAlignment="1">
      <alignment horizontal="center" vertical="center"/>
    </xf>
    <xf numFmtId="38" fontId="41" fillId="0" borderId="10" xfId="48" applyFont="1" applyBorder="1" applyAlignment="1">
      <alignment horizontal="center" vertical="center"/>
    </xf>
    <xf numFmtId="38" fontId="41" fillId="0" borderId="12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showGridLines="0" tabSelected="1" zoomScaleSheetLayoutView="110" workbookViewId="0" topLeftCell="A1">
      <selection activeCell="E22" sqref="E22"/>
    </sheetView>
  </sheetViews>
  <sheetFormatPr defaultColWidth="9.140625" defaultRowHeight="15"/>
  <cols>
    <col min="1" max="1" width="9.00390625" style="1" customWidth="1"/>
    <col min="2" max="3" width="5.140625" style="1" customWidth="1"/>
    <col min="4" max="7" width="4.140625" style="1" customWidth="1"/>
    <col min="8" max="8" width="5.140625" style="2" customWidth="1"/>
    <col min="9" max="20" width="4.140625" style="1" customWidth="1"/>
    <col min="21" max="16384" width="9.00390625" style="1" customWidth="1"/>
  </cols>
  <sheetData>
    <row r="1" s="11" customFormat="1" ht="30" customHeight="1">
      <c r="A1" s="10" t="s">
        <v>29</v>
      </c>
    </row>
    <row r="2" ht="21" customHeight="1">
      <c r="T2" s="3" t="s">
        <v>13</v>
      </c>
    </row>
    <row r="3" spans="1:20" ht="21" customHeight="1">
      <c r="A3" s="19" t="s">
        <v>15</v>
      </c>
      <c r="B3" s="16" t="s">
        <v>12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8"/>
    </row>
    <row r="4" spans="1:20" ht="21" customHeight="1">
      <c r="A4" s="20"/>
      <c r="B4" s="4"/>
      <c r="C4" s="16" t="s">
        <v>5</v>
      </c>
      <c r="D4" s="17"/>
      <c r="E4" s="17"/>
      <c r="F4" s="17"/>
      <c r="G4" s="18"/>
      <c r="H4" s="16" t="s">
        <v>5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8"/>
    </row>
    <row r="5" spans="1:20" s="2" customFormat="1" ht="111" customHeight="1">
      <c r="A5" s="21"/>
      <c r="B5" s="5" t="s">
        <v>11</v>
      </c>
      <c r="C5" s="6" t="s">
        <v>10</v>
      </c>
      <c r="D5" s="9" t="s">
        <v>6</v>
      </c>
      <c r="E5" s="9" t="s">
        <v>9</v>
      </c>
      <c r="F5" s="9" t="s">
        <v>7</v>
      </c>
      <c r="G5" s="9" t="s">
        <v>8</v>
      </c>
      <c r="H5" s="6" t="s">
        <v>10</v>
      </c>
      <c r="I5" s="7" t="s">
        <v>24</v>
      </c>
      <c r="J5" s="7" t="s">
        <v>23</v>
      </c>
      <c r="K5" s="7" t="s">
        <v>16</v>
      </c>
      <c r="L5" s="7" t="s">
        <v>17</v>
      </c>
      <c r="M5" s="7" t="s">
        <v>18</v>
      </c>
      <c r="N5" s="7" t="s">
        <v>19</v>
      </c>
      <c r="O5" s="7" t="s">
        <v>20</v>
      </c>
      <c r="P5" s="7" t="s">
        <v>21</v>
      </c>
      <c r="Q5" s="7" t="s">
        <v>22</v>
      </c>
      <c r="R5" s="7" t="s">
        <v>25</v>
      </c>
      <c r="S5" s="7" t="s">
        <v>26</v>
      </c>
      <c r="T5" s="7" t="s">
        <v>27</v>
      </c>
    </row>
    <row r="6" spans="1:20" ht="36" customHeight="1">
      <c r="A6" s="8" t="s">
        <v>4</v>
      </c>
      <c r="B6" s="12">
        <f>C6+H6</f>
        <v>49092</v>
      </c>
      <c r="C6" s="12">
        <f>SUM(D6:G6)</f>
        <v>37583</v>
      </c>
      <c r="D6" s="13">
        <v>9227</v>
      </c>
      <c r="E6" s="13">
        <v>9870</v>
      </c>
      <c r="F6" s="13">
        <v>9146</v>
      </c>
      <c r="G6" s="13">
        <v>9340</v>
      </c>
      <c r="H6" s="12">
        <f>SUM(I6:T6)</f>
        <v>11509</v>
      </c>
      <c r="I6" s="13">
        <v>693</v>
      </c>
      <c r="J6" s="13">
        <v>592</v>
      </c>
      <c r="K6" s="13">
        <v>84</v>
      </c>
      <c r="L6" s="13">
        <v>942</v>
      </c>
      <c r="M6" s="13">
        <v>480</v>
      </c>
      <c r="N6" s="13">
        <v>185</v>
      </c>
      <c r="O6" s="13">
        <v>1828</v>
      </c>
      <c r="P6" s="13">
        <v>1451</v>
      </c>
      <c r="Q6" s="13">
        <v>1129</v>
      </c>
      <c r="R6" s="13">
        <v>1013</v>
      </c>
      <c r="S6" s="13">
        <v>1087</v>
      </c>
      <c r="T6" s="13">
        <v>2025</v>
      </c>
    </row>
    <row r="7" spans="1:20" ht="36" customHeight="1">
      <c r="A7" s="8" t="s">
        <v>3</v>
      </c>
      <c r="B7" s="12">
        <f>C7+H7</f>
        <v>64649</v>
      </c>
      <c r="C7" s="12">
        <f>SUM(D7:G7)</f>
        <v>44034</v>
      </c>
      <c r="D7" s="13">
        <v>11140</v>
      </c>
      <c r="E7" s="13">
        <v>11925</v>
      </c>
      <c r="F7" s="13">
        <v>10661</v>
      </c>
      <c r="G7" s="13">
        <v>10308</v>
      </c>
      <c r="H7" s="12">
        <f>SUM(I7:T7)</f>
        <v>20615</v>
      </c>
      <c r="I7" s="13">
        <v>1700</v>
      </c>
      <c r="J7" s="13">
        <v>1210</v>
      </c>
      <c r="K7" s="13">
        <v>166</v>
      </c>
      <c r="L7" s="13">
        <v>2117</v>
      </c>
      <c r="M7" s="13">
        <v>878</v>
      </c>
      <c r="N7" s="13">
        <v>367</v>
      </c>
      <c r="O7" s="13">
        <v>3012</v>
      </c>
      <c r="P7" s="13">
        <v>2983</v>
      </c>
      <c r="Q7" s="13">
        <v>1355</v>
      </c>
      <c r="R7" s="13">
        <v>1523</v>
      </c>
      <c r="S7" s="13">
        <v>2112</v>
      </c>
      <c r="T7" s="13">
        <v>3192</v>
      </c>
    </row>
    <row r="8" spans="1:20" ht="36" customHeight="1">
      <c r="A8" s="8" t="s">
        <v>2</v>
      </c>
      <c r="B8" s="12">
        <f>C8+H8</f>
        <v>76026</v>
      </c>
      <c r="C8" s="12">
        <f>SUM(D8:G8)</f>
        <v>54099</v>
      </c>
      <c r="D8" s="13">
        <v>15338</v>
      </c>
      <c r="E8" s="13">
        <v>14774</v>
      </c>
      <c r="F8" s="13">
        <v>12225</v>
      </c>
      <c r="G8" s="13">
        <v>11762</v>
      </c>
      <c r="H8" s="12">
        <f>SUM(I8:T8)</f>
        <v>21927</v>
      </c>
      <c r="I8" s="13">
        <v>2184</v>
      </c>
      <c r="J8" s="13">
        <v>1523</v>
      </c>
      <c r="K8" s="13">
        <v>217</v>
      </c>
      <c r="L8" s="13">
        <v>2870</v>
      </c>
      <c r="M8" s="13">
        <v>1017</v>
      </c>
      <c r="N8" s="13">
        <v>328</v>
      </c>
      <c r="O8" s="13">
        <v>2743</v>
      </c>
      <c r="P8" s="13">
        <v>2930</v>
      </c>
      <c r="Q8" s="13">
        <v>1027</v>
      </c>
      <c r="R8" s="13">
        <v>2026</v>
      </c>
      <c r="S8" s="13">
        <v>2124</v>
      </c>
      <c r="T8" s="13">
        <v>2938</v>
      </c>
    </row>
    <row r="9" spans="1:20" ht="36" customHeight="1">
      <c r="A9" s="8" t="s">
        <v>1</v>
      </c>
      <c r="B9" s="12">
        <f>C9+H9</f>
        <v>79537</v>
      </c>
      <c r="C9" s="12">
        <f>SUM(D9:G9)</f>
        <v>55882</v>
      </c>
      <c r="D9" s="13">
        <v>16523</v>
      </c>
      <c r="E9" s="13">
        <v>16497</v>
      </c>
      <c r="F9" s="13">
        <v>11518</v>
      </c>
      <c r="G9" s="13">
        <v>11344</v>
      </c>
      <c r="H9" s="12">
        <f>SUM(I9:T9)</f>
        <v>23655</v>
      </c>
      <c r="I9" s="13">
        <v>2765</v>
      </c>
      <c r="J9" s="13">
        <v>1956</v>
      </c>
      <c r="K9" s="13">
        <v>248</v>
      </c>
      <c r="L9" s="13">
        <v>2862</v>
      </c>
      <c r="M9" s="13">
        <v>931</v>
      </c>
      <c r="N9" s="13">
        <v>380</v>
      </c>
      <c r="O9" s="13">
        <v>3167</v>
      </c>
      <c r="P9" s="13">
        <v>3572</v>
      </c>
      <c r="Q9" s="13">
        <v>805</v>
      </c>
      <c r="R9" s="13">
        <v>1394</v>
      </c>
      <c r="S9" s="13">
        <v>2200</v>
      </c>
      <c r="T9" s="13">
        <v>3375</v>
      </c>
    </row>
    <row r="10" spans="1:20" ht="36" customHeight="1">
      <c r="A10" s="8" t="s">
        <v>0</v>
      </c>
      <c r="B10" s="12">
        <f>C10+H10</f>
        <v>85110</v>
      </c>
      <c r="C10" s="12">
        <f>SUM(D10:G10)</f>
        <v>61057</v>
      </c>
      <c r="D10" s="13">
        <v>17647</v>
      </c>
      <c r="E10" s="13">
        <v>18608</v>
      </c>
      <c r="F10" s="13">
        <v>11938</v>
      </c>
      <c r="G10" s="13">
        <v>12864</v>
      </c>
      <c r="H10" s="12">
        <f>SUM(I10:T10)</f>
        <v>24053</v>
      </c>
      <c r="I10" s="13">
        <v>3251</v>
      </c>
      <c r="J10" s="13">
        <v>2101</v>
      </c>
      <c r="K10" s="13">
        <v>350</v>
      </c>
      <c r="L10" s="13">
        <v>3036</v>
      </c>
      <c r="M10" s="13">
        <v>971</v>
      </c>
      <c r="N10" s="13">
        <v>302</v>
      </c>
      <c r="O10" s="13">
        <v>3639</v>
      </c>
      <c r="P10" s="13">
        <v>3182</v>
      </c>
      <c r="Q10" s="13">
        <v>505</v>
      </c>
      <c r="R10" s="13">
        <v>1106</v>
      </c>
      <c r="S10" s="13">
        <v>2599</v>
      </c>
      <c r="T10" s="13">
        <v>3011</v>
      </c>
    </row>
    <row r="11" spans="1:20" ht="36" customHeight="1">
      <c r="A11" s="14" t="s">
        <v>28</v>
      </c>
      <c r="T11" s="15" t="s">
        <v>14</v>
      </c>
    </row>
  </sheetData>
  <sheetProtection/>
  <mergeCells count="4">
    <mergeCell ref="H4:T4"/>
    <mergeCell ref="C4:G4"/>
    <mergeCell ref="B3:T3"/>
    <mergeCell ref="A3:A5"/>
  </mergeCells>
  <printOptions/>
  <pageMargins left="0.5905511811023623" right="0.3937007874015748" top="0.7874015748031497" bottom="0.7874015748031497" header="0.3937007874015748" footer="0.3937007874015748"/>
  <pageSetup horizontalDpi="600" verticalDpi="600" orientation="portrait" paperSize="9" r:id="rId1"/>
  <headerFooter>
    <oddHeader>&amp;R15.交通・通信</oddHeader>
    <oddFooter>&amp;C-105-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　秀夫</dc:creator>
  <cp:keywords/>
  <dc:description/>
  <cp:lastModifiedBy>牧田　恵</cp:lastModifiedBy>
  <cp:lastPrinted>2015-03-26T01:58:43Z</cp:lastPrinted>
  <dcterms:created xsi:type="dcterms:W3CDTF">2015-02-18T02:33:20Z</dcterms:created>
  <dcterms:modified xsi:type="dcterms:W3CDTF">2015-06-09T06:28:49Z</dcterms:modified>
  <cp:category/>
  <cp:version/>
  <cp:contentType/>
  <cp:contentStatus/>
</cp:coreProperties>
</file>