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10" windowHeight="12525" activeTab="0"/>
  </bookViews>
  <sheets>
    <sheet name="N-4-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<sst xmlns="http://schemas.openxmlformats.org/spreadsheetml/2006/main" count="64" uniqueCount="36">
  <si>
    <t>被保険者</t>
  </si>
  <si>
    <t>１人当り</t>
  </si>
  <si>
    <t>（人）</t>
  </si>
  <si>
    <t>(円)</t>
  </si>
  <si>
    <t>調定額</t>
  </si>
  <si>
    <t>三国町</t>
  </si>
  <si>
    <t>丸岡町</t>
  </si>
  <si>
    <t>春江町</t>
  </si>
  <si>
    <t>坂井町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</si>
  <si>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</si>
  <si>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</si>
  <si>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</si>
  <si>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</si>
  <si>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</si>
  <si>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</si>
  <si>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</si>
  <si>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</si>
  <si>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(世帯)</t>
  </si>
  <si>
    <t>加入状況</t>
  </si>
  <si>
    <t>１世帯当り</t>
  </si>
  <si>
    <t>（千円）</t>
  </si>
  <si>
    <t>(円)</t>
  </si>
  <si>
    <t>N-4．国民健康保険加入・給付状況</t>
  </si>
  <si>
    <t>月平均
世帯数</t>
  </si>
  <si>
    <t>月平均
加入者数</t>
  </si>
  <si>
    <t>保         険         税         （医療分）</t>
  </si>
  <si>
    <t>年度</t>
  </si>
  <si>
    <t>平成18年度</t>
  </si>
  <si>
    <t>平成19年度</t>
  </si>
  <si>
    <t>平成20年度</t>
  </si>
  <si>
    <t>資料：保険年金課</t>
  </si>
  <si>
    <t>平成21年度</t>
  </si>
  <si>
    <t>平成22年度</t>
  </si>
  <si>
    <t>平成23年度</t>
  </si>
  <si>
    <t>平成24年度</t>
  </si>
  <si>
    <t>平成25年度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</si>
</sst>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2"/>
      <name val="ＭＳ 明朝"/>
      <family val="1"/>
    </font>
    <font>
      <u val="single"/>
      <sz val="13.2"/>
      <color indexed="12"/>
      <name val="ＭＳ 明朝"/>
      <family val="1"/>
    </font>
    <font>
      <u val="single"/>
      <sz val="13.2"/>
      <color indexed="36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7" fillId="0" borderId="0" xfId="61" applyFont="1">
      <alignment/>
      <protection/>
    </xf>
    <xf numFmtId="0" fontId="0" fillId="0" borderId="0" xfId="0" applyFont="1" applyAlignment="1">
      <alignment vertical="center"/>
    </xf>
    <xf numFmtId="0" fontId="7" fillId="0" borderId="0" xfId="61" applyFont="1" applyBorder="1">
      <alignment/>
      <protection/>
    </xf>
    <xf numFmtId="0" fontId="6" fillId="0" borderId="0" xfId="61" applyFont="1" applyAlignment="1">
      <alignment vertical="center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8" fillId="0" borderId="10" xfId="61" applyNumberFormat="1" applyFont="1" applyBorder="1" applyAlignment="1">
      <alignment vertical="center"/>
      <protection/>
    </xf>
    <xf numFmtId="0" fontId="9" fillId="0" borderId="0" xfId="0" applyFont="1" applyAlignment="1">
      <alignment vertical="center"/>
    </xf>
    <xf numFmtId="0" fontId="8" fillId="0" borderId="11" xfId="61" applyFont="1" applyBorder="1" applyAlignment="1">
      <alignment horizontal="distributed" vertical="center"/>
      <protection/>
    </xf>
    <xf numFmtId="0" fontId="0" fillId="0" borderId="0" xfId="0" applyFont="1" applyAlignment="1">
      <alignment vertical="center"/>
    </xf>
    <xf numFmtId="0" fontId="0" fillId="0" borderId="0" xfId="61" applyFont="1" applyBorder="1" applyAlignment="1">
      <alignment vertical="center"/>
      <protection/>
    </xf>
    <xf numFmtId="3" fontId="8" fillId="0" borderId="0" xfId="61" applyNumberFormat="1" applyFont="1" applyBorder="1" applyAlignment="1">
      <alignment vertical="center"/>
      <protection/>
    </xf>
    <xf numFmtId="0" fontId="8" fillId="0" borderId="12" xfId="61" applyFont="1" applyBorder="1" applyAlignment="1">
      <alignment horizontal="right" vertical="center"/>
      <protection/>
    </xf>
    <xf numFmtId="0" fontId="8" fillId="0" borderId="13" xfId="61" applyFont="1" applyBorder="1" applyAlignment="1">
      <alignment horizontal="right" vertical="center"/>
      <protection/>
    </xf>
    <xf numFmtId="0" fontId="8" fillId="0" borderId="14" xfId="61" applyFont="1" applyBorder="1" applyAlignment="1">
      <alignment horizontal="distributed" vertical="center"/>
      <protection/>
    </xf>
    <xf numFmtId="0" fontId="8" fillId="0" borderId="15" xfId="61" applyFont="1" applyBorder="1" applyAlignment="1">
      <alignment horizontal="distributed" vertical="center"/>
      <protection/>
    </xf>
    <xf numFmtId="0" fontId="8" fillId="0" borderId="16" xfId="61" applyFont="1" applyBorder="1" applyAlignment="1">
      <alignment horizontal="right" vertical="center"/>
      <protection/>
    </xf>
    <xf numFmtId="0" fontId="8" fillId="0" borderId="17" xfId="61" applyFont="1" applyBorder="1" applyAlignment="1">
      <alignment horizontal="right" vertical="center"/>
      <protection/>
    </xf>
    <xf numFmtId="0" fontId="8" fillId="0" borderId="18" xfId="61" applyFont="1" applyBorder="1" applyAlignment="1">
      <alignment horizontal="right" vertical="center"/>
      <protection/>
    </xf>
    <xf numFmtId="3" fontId="9" fillId="0" borderId="19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3" fontId="9" fillId="0" borderId="20" xfId="0" applyNumberFormat="1" applyFont="1" applyBorder="1" applyAlignment="1">
      <alignment vertical="center"/>
    </xf>
    <xf numFmtId="49" fontId="8" fillId="0" borderId="21" xfId="61" applyNumberFormat="1" applyFont="1" applyBorder="1" applyAlignment="1">
      <alignment horizontal="right"/>
      <protection/>
    </xf>
    <xf numFmtId="3" fontId="8" fillId="0" borderId="22" xfId="61" applyNumberFormat="1" applyFont="1" applyBorder="1" applyAlignment="1">
      <alignment vertical="center"/>
      <protection/>
    </xf>
    <xf numFmtId="49" fontId="8" fillId="0" borderId="21" xfId="61" applyNumberFormat="1" applyFont="1" applyFill="1" applyBorder="1" applyAlignment="1">
      <alignment horizontal="right" vertical="center"/>
      <protection/>
    </xf>
    <xf numFmtId="49" fontId="8" fillId="0" borderId="16" xfId="61" applyNumberFormat="1" applyFont="1" applyFill="1" applyBorder="1" applyAlignment="1">
      <alignment horizontal="right" vertical="center"/>
      <protection/>
    </xf>
    <xf numFmtId="3" fontId="8" fillId="0" borderId="23" xfId="61" applyNumberFormat="1" applyFont="1" applyBorder="1" applyAlignment="1">
      <alignment vertical="center"/>
      <protection/>
    </xf>
    <xf numFmtId="3" fontId="8" fillId="0" borderId="17" xfId="61" applyNumberFormat="1" applyFont="1" applyBorder="1" applyAlignment="1">
      <alignment vertical="center"/>
      <protection/>
    </xf>
    <xf numFmtId="3" fontId="8" fillId="0" borderId="18" xfId="61" applyNumberFormat="1" applyFont="1" applyBorder="1" applyAlignment="1">
      <alignment vertical="center"/>
      <protection/>
    </xf>
    <xf numFmtId="3" fontId="9" fillId="0" borderId="24" xfId="0" applyNumberFormat="1" applyFont="1" applyBorder="1" applyAlignment="1">
      <alignment vertical="center"/>
    </xf>
    <xf numFmtId="3" fontId="8" fillId="0" borderId="25" xfId="61" applyNumberFormat="1" applyFont="1" applyBorder="1" applyAlignment="1">
      <alignment vertical="center"/>
      <protection/>
    </xf>
    <xf numFmtId="3" fontId="8" fillId="0" borderId="26" xfId="61" applyNumberFormat="1" applyFont="1" applyBorder="1" applyAlignment="1">
      <alignment vertical="center"/>
      <protection/>
    </xf>
    <xf numFmtId="3" fontId="8" fillId="0" borderId="12" xfId="61" applyNumberFormat="1" applyFont="1" applyBorder="1" applyAlignment="1">
      <alignment vertical="center"/>
      <protection/>
    </xf>
    <xf numFmtId="3" fontId="8" fillId="0" borderId="13" xfId="61" applyNumberFormat="1" applyFont="1" applyBorder="1" applyAlignment="1">
      <alignment vertical="center"/>
      <protection/>
    </xf>
    <xf numFmtId="3" fontId="8" fillId="0" borderId="27" xfId="61" applyNumberFormat="1" applyFont="1" applyBorder="1" applyAlignment="1">
      <alignment vertical="center"/>
      <protection/>
    </xf>
    <xf numFmtId="3" fontId="8" fillId="0" borderId="12" xfId="61" applyNumberFormat="1" applyFont="1" applyBorder="1">
      <alignment/>
      <protection/>
    </xf>
    <xf numFmtId="3" fontId="8" fillId="0" borderId="13" xfId="61" applyNumberFormat="1" applyFont="1" applyBorder="1">
      <alignment/>
      <protection/>
    </xf>
    <xf numFmtId="0" fontId="9" fillId="0" borderId="14" xfId="61" applyFont="1" applyBorder="1" applyAlignment="1">
      <alignment horizontal="center" vertical="center"/>
      <protection/>
    </xf>
    <xf numFmtId="0" fontId="8" fillId="0" borderId="24" xfId="61" applyFont="1" applyBorder="1" applyAlignment="1">
      <alignment horizontal="distributed" vertical="center" wrapText="1"/>
      <protection/>
    </xf>
    <xf numFmtId="0" fontId="8" fillId="0" borderId="20" xfId="61" applyFont="1" applyBorder="1" applyAlignment="1">
      <alignment horizontal="distributed" vertical="center" wrapText="1"/>
      <protection/>
    </xf>
    <xf numFmtId="0" fontId="9" fillId="0" borderId="28" xfId="61" applyFont="1" applyBorder="1" applyAlignment="1">
      <alignment horizontal="center" vertical="center"/>
      <protection/>
    </xf>
    <xf numFmtId="3" fontId="9" fillId="0" borderId="29" xfId="0" applyNumberFormat="1" applyFont="1" applyBorder="1" applyAlignment="1">
      <alignment vertical="center"/>
    </xf>
    <xf numFmtId="3" fontId="9" fillId="0" borderId="30" xfId="0" applyNumberFormat="1" applyFont="1" applyBorder="1" applyAlignment="1">
      <alignment vertical="center"/>
    </xf>
    <xf numFmtId="3" fontId="9" fillId="0" borderId="31" xfId="0" applyNumberFormat="1" applyFont="1" applyBorder="1" applyAlignment="1">
      <alignment vertical="center"/>
    </xf>
    <xf numFmtId="3" fontId="9" fillId="0" borderId="32" xfId="0" applyNumberFormat="1" applyFont="1" applyBorder="1" applyAlignment="1">
      <alignment vertical="center"/>
    </xf>
    <xf numFmtId="0" fontId="8" fillId="0" borderId="33" xfId="61" applyFont="1" applyBorder="1" applyAlignment="1">
      <alignment horizontal="distributed" vertical="center"/>
      <protection/>
    </xf>
    <xf numFmtId="0" fontId="8" fillId="0" borderId="28" xfId="61" applyFont="1" applyBorder="1" applyAlignment="1">
      <alignment horizontal="center" vertical="center"/>
      <protection/>
    </xf>
    <xf numFmtId="0" fontId="8" fillId="0" borderId="34" xfId="61" applyFont="1" applyBorder="1" applyAlignment="1">
      <alignment horizontal="center" vertical="center"/>
      <protection/>
    </xf>
    <xf numFmtId="0" fontId="8" fillId="0" borderId="35" xfId="61" applyFont="1" applyBorder="1" applyAlignment="1">
      <alignment horizontal="center" vertical="center"/>
      <protection/>
    </xf>
    <xf numFmtId="0" fontId="8" fillId="0" borderId="0" xfId="0" applyFont="1" applyBorder="1" applyAlignment="1">
      <alignment horizontal="right" vertical="center"/>
    </xf>
    <xf numFmtId="0" fontId="8" fillId="0" borderId="36" xfId="61" applyFont="1" applyBorder="1" applyAlignment="1">
      <alignment horizontal="distributed" vertical="center"/>
      <protection/>
    </xf>
    <xf numFmtId="0" fontId="8" fillId="0" borderId="37" xfId="61" applyFont="1" applyBorder="1" applyAlignment="1">
      <alignment horizontal="distributed" vertical="center"/>
      <protection/>
    </xf>
    <xf numFmtId="0" fontId="8" fillId="0" borderId="38" xfId="61" applyFont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showGridLines="0" tabSelected="1" zoomScalePageLayoutView="0" workbookViewId="0" topLeftCell="A1">
      <selection activeCell="J43" sqref="J43"/>
    </sheetView>
  </sheetViews>
  <sheetFormatPr defaultColWidth="9.00390625" defaultRowHeight="13.5"/>
  <cols>
    <col min="1" max="1" width="3.625" style="3" customWidth="1"/>
    <col min="2" max="2" width="12.50390625" style="3" customWidth="1"/>
    <col min="3" max="4" width="13.125" style="3" customWidth="1"/>
    <col min="5" max="5" width="15.625" style="3" customWidth="1"/>
    <col min="6" max="7" width="14.625" style="3" customWidth="1"/>
    <col min="8" max="16384" width="9.00390625" style="3" customWidth="1"/>
  </cols>
  <sheetData>
    <row r="1" spans="1:7" ht="30.75" customHeight="1">
      <c r="A1" s="5" t="s">
        <v>22</v>
      </c>
      <c r="B1" s="1"/>
      <c r="C1" s="2"/>
      <c r="D1" s="2"/>
      <c r="E1" s="2"/>
      <c r="F1" s="2"/>
      <c r="G1" s="2"/>
    </row>
    <row r="2" spans="1:7" ht="18" customHeight="1">
      <c r="A2" s="11">
        <v>1</v>
      </c>
      <c r="B2" s="12" t="s">
        <v>18</v>
      </c>
      <c r="C2" s="4"/>
      <c r="D2" s="4"/>
      <c r="E2" s="4"/>
      <c r="F2" s="4"/>
      <c r="G2" s="4"/>
    </row>
    <row r="3" spans="2:7" s="6" customFormat="1" ht="15" customHeight="1">
      <c r="B3" s="52" t="s">
        <v>26</v>
      </c>
      <c r="C3" s="47" t="s">
        <v>0</v>
      </c>
      <c r="D3" s="47"/>
      <c r="E3" s="48" t="s">
        <v>25</v>
      </c>
      <c r="F3" s="49"/>
      <c r="G3" s="50"/>
    </row>
    <row r="4" spans="2:7" s="6" customFormat="1" ht="29.25" customHeight="1">
      <c r="B4" s="53"/>
      <c r="C4" s="40" t="s">
        <v>23</v>
      </c>
      <c r="D4" s="41" t="s">
        <v>24</v>
      </c>
      <c r="E4" s="16" t="s">
        <v>4</v>
      </c>
      <c r="F4" s="10" t="s">
        <v>19</v>
      </c>
      <c r="G4" s="17" t="s">
        <v>1</v>
      </c>
    </row>
    <row r="5" spans="2:7" s="6" customFormat="1" ht="15" customHeight="1">
      <c r="B5" s="54"/>
      <c r="C5" s="14" t="s">
        <v>17</v>
      </c>
      <c r="D5" s="15" t="s">
        <v>2</v>
      </c>
      <c r="E5" s="18" t="s">
        <v>20</v>
      </c>
      <c r="F5" s="19" t="s">
        <v>21</v>
      </c>
      <c r="G5" s="20" t="s">
        <v>3</v>
      </c>
    </row>
    <row r="6" spans="2:7" s="9" customFormat="1" ht="15" customHeight="1">
      <c r="B6" s="39" t="s">
        <v>9</v>
      </c>
      <c r="C6" s="31">
        <f>SUM(C7:C10)</f>
        <v>11646</v>
      </c>
      <c r="D6" s="23">
        <f>SUM(D7:D10)</f>
        <v>24457</v>
      </c>
      <c r="E6" s="21">
        <f>SUM(E7:E10)</f>
        <v>2134076</v>
      </c>
      <c r="F6" s="22">
        <f aca="true" t="shared" si="0" ref="F6:F46">ROUND(E6/C6*1000,)</f>
        <v>183245</v>
      </c>
      <c r="G6" s="23">
        <f aca="true" t="shared" si="1" ref="G6:G46">ROUND(E6/D6*1000,)</f>
        <v>87258</v>
      </c>
    </row>
    <row r="7" spans="2:7" s="6" customFormat="1" ht="15" customHeight="1" hidden="1">
      <c r="B7" s="24" t="s">
        <v>5</v>
      </c>
      <c r="C7" s="32">
        <v>3647</v>
      </c>
      <c r="D7" s="33">
        <v>7517</v>
      </c>
      <c r="E7" s="13">
        <v>623718</v>
      </c>
      <c r="F7" s="8">
        <f t="shared" si="0"/>
        <v>171022</v>
      </c>
      <c r="G7" s="25">
        <f t="shared" si="1"/>
        <v>82974</v>
      </c>
    </row>
    <row r="8" spans="2:7" s="6" customFormat="1" ht="15" customHeight="1" hidden="1">
      <c r="B8" s="24" t="s">
        <v>6</v>
      </c>
      <c r="C8" s="32">
        <v>3806</v>
      </c>
      <c r="D8" s="33">
        <v>8190</v>
      </c>
      <c r="E8" s="13">
        <v>719175</v>
      </c>
      <c r="F8" s="8">
        <f t="shared" si="0"/>
        <v>188958</v>
      </c>
      <c r="G8" s="25">
        <f t="shared" si="1"/>
        <v>87811</v>
      </c>
    </row>
    <row r="9" spans="2:7" s="6" customFormat="1" ht="15" customHeight="1" hidden="1">
      <c r="B9" s="26" t="s">
        <v>7</v>
      </c>
      <c r="C9" s="32">
        <v>2686</v>
      </c>
      <c r="D9" s="33">
        <v>5616</v>
      </c>
      <c r="E9" s="13">
        <v>507926</v>
      </c>
      <c r="F9" s="8">
        <f t="shared" si="0"/>
        <v>189101</v>
      </c>
      <c r="G9" s="25">
        <f t="shared" si="1"/>
        <v>90443</v>
      </c>
    </row>
    <row r="10" spans="2:7" s="6" customFormat="1" ht="15" customHeight="1" hidden="1">
      <c r="B10" s="27" t="s">
        <v>8</v>
      </c>
      <c r="C10" s="34">
        <v>1507</v>
      </c>
      <c r="D10" s="35">
        <v>3134</v>
      </c>
      <c r="E10" s="36">
        <v>283257</v>
      </c>
      <c r="F10" s="29">
        <f t="shared" si="0"/>
        <v>187961</v>
      </c>
      <c r="G10" s="30">
        <f t="shared" si="1"/>
        <v>90382</v>
      </c>
    </row>
    <row r="11" spans="2:7" s="9" customFormat="1" ht="15" customHeight="1">
      <c r="B11" s="39" t="s">
        <v>10</v>
      </c>
      <c r="C11" s="31">
        <f>SUM(C12:C15)</f>
        <v>11974</v>
      </c>
      <c r="D11" s="23">
        <f>SUM(D12:D15)</f>
        <v>24969</v>
      </c>
      <c r="E11" s="21">
        <f>SUM(E12:E15)</f>
        <v>2102720</v>
      </c>
      <c r="F11" s="22">
        <f t="shared" si="0"/>
        <v>175607</v>
      </c>
      <c r="G11" s="23">
        <f t="shared" si="1"/>
        <v>84213</v>
      </c>
    </row>
    <row r="12" spans="2:7" s="6" customFormat="1" ht="15" customHeight="1">
      <c r="B12" s="24" t="s">
        <v>5</v>
      </c>
      <c r="C12" s="32">
        <v>3700</v>
      </c>
      <c r="D12" s="33">
        <v>7635</v>
      </c>
      <c r="E12" s="13">
        <v>616249</v>
      </c>
      <c r="F12" s="8">
        <f t="shared" si="0"/>
        <v>166554</v>
      </c>
      <c r="G12" s="25">
        <f t="shared" si="1"/>
        <v>80714</v>
      </c>
    </row>
    <row r="13" spans="2:7" s="6" customFormat="1" ht="15" customHeight="1">
      <c r="B13" s="24" t="s">
        <v>6</v>
      </c>
      <c r="C13" s="32">
        <v>3945</v>
      </c>
      <c r="D13" s="33">
        <v>8394</v>
      </c>
      <c r="E13" s="13">
        <v>704324</v>
      </c>
      <c r="F13" s="8">
        <f t="shared" si="0"/>
        <v>178536</v>
      </c>
      <c r="G13" s="25">
        <f t="shared" si="1"/>
        <v>83908</v>
      </c>
    </row>
    <row r="14" spans="2:7" s="6" customFormat="1" ht="15" customHeight="1">
      <c r="B14" s="26" t="s">
        <v>7</v>
      </c>
      <c r="C14" s="32">
        <v>2773</v>
      </c>
      <c r="D14" s="33">
        <v>5749</v>
      </c>
      <c r="E14" s="13">
        <v>501377</v>
      </c>
      <c r="F14" s="8">
        <f t="shared" si="0"/>
        <v>180807</v>
      </c>
      <c r="G14" s="25">
        <f t="shared" si="1"/>
        <v>87211</v>
      </c>
    </row>
    <row r="15" spans="2:7" s="6" customFormat="1" ht="15" customHeight="1">
      <c r="B15" s="27" t="s">
        <v>8</v>
      </c>
      <c r="C15" s="34">
        <v>1556</v>
      </c>
      <c r="D15" s="35">
        <v>3191</v>
      </c>
      <c r="E15" s="36">
        <v>280770</v>
      </c>
      <c r="F15" s="29">
        <f t="shared" si="0"/>
        <v>180443</v>
      </c>
      <c r="G15" s="30">
        <f t="shared" si="1"/>
        <v>87988</v>
      </c>
    </row>
    <row r="16" spans="2:7" s="9" customFormat="1" ht="15" customHeight="1">
      <c r="B16" s="39" t="s">
        <v>11</v>
      </c>
      <c r="C16" s="31">
        <f>SUM(C17:C20)</f>
        <v>12425</v>
      </c>
      <c r="D16" s="23">
        <f>SUM(D17:D20)</f>
        <v>25650</v>
      </c>
      <c r="E16" s="21">
        <f>SUM(E17:E20)</f>
        <v>2110037</v>
      </c>
      <c r="F16" s="22">
        <f t="shared" si="0"/>
        <v>169822</v>
      </c>
      <c r="G16" s="23">
        <f t="shared" si="1"/>
        <v>82263</v>
      </c>
    </row>
    <row r="17" spans="2:7" s="6" customFormat="1" ht="15" customHeight="1">
      <c r="B17" s="24" t="s">
        <v>5</v>
      </c>
      <c r="C17" s="32">
        <v>3772</v>
      </c>
      <c r="D17" s="33">
        <v>7696</v>
      </c>
      <c r="E17" s="13">
        <v>601299</v>
      </c>
      <c r="F17" s="8">
        <f t="shared" si="0"/>
        <v>159411</v>
      </c>
      <c r="G17" s="25">
        <f t="shared" si="1"/>
        <v>78131</v>
      </c>
    </row>
    <row r="18" spans="2:7" s="6" customFormat="1" ht="15" customHeight="1">
      <c r="B18" s="24" t="s">
        <v>6</v>
      </c>
      <c r="C18" s="32">
        <v>4127</v>
      </c>
      <c r="D18" s="33">
        <v>8673</v>
      </c>
      <c r="E18" s="13">
        <v>711431</v>
      </c>
      <c r="F18" s="8">
        <f t="shared" si="0"/>
        <v>172385</v>
      </c>
      <c r="G18" s="25">
        <f t="shared" si="1"/>
        <v>82028</v>
      </c>
    </row>
    <row r="19" spans="2:7" s="6" customFormat="1" ht="15" customHeight="1">
      <c r="B19" s="26" t="s">
        <v>7</v>
      </c>
      <c r="C19" s="32">
        <v>2925</v>
      </c>
      <c r="D19" s="33">
        <v>5988</v>
      </c>
      <c r="E19" s="13">
        <v>509733</v>
      </c>
      <c r="F19" s="8">
        <f t="shared" si="0"/>
        <v>174268</v>
      </c>
      <c r="G19" s="25">
        <f t="shared" si="1"/>
        <v>85126</v>
      </c>
    </row>
    <row r="20" spans="2:7" s="6" customFormat="1" ht="15" customHeight="1">
      <c r="B20" s="27" t="s">
        <v>8</v>
      </c>
      <c r="C20" s="34">
        <v>1601</v>
      </c>
      <c r="D20" s="35">
        <v>3293</v>
      </c>
      <c r="E20" s="36">
        <v>287574</v>
      </c>
      <c r="F20" s="29">
        <f t="shared" si="0"/>
        <v>179621</v>
      </c>
      <c r="G20" s="30">
        <f t="shared" si="1"/>
        <v>87329</v>
      </c>
    </row>
    <row r="21" spans="2:7" s="9" customFormat="1" ht="15" customHeight="1">
      <c r="B21" s="39" t="s">
        <v>12</v>
      </c>
      <c r="C21" s="31">
        <f>SUM(C22:C25)</f>
        <v>12875</v>
      </c>
      <c r="D21" s="23">
        <f>SUM(D22:D25)</f>
        <v>26463</v>
      </c>
      <c r="E21" s="21">
        <f>SUM(E22:E25)</f>
        <v>2170782</v>
      </c>
      <c r="F21" s="22">
        <f t="shared" si="0"/>
        <v>168604</v>
      </c>
      <c r="G21" s="23">
        <f t="shared" si="1"/>
        <v>82031</v>
      </c>
    </row>
    <row r="22" spans="2:7" s="6" customFormat="1" ht="15" customHeight="1">
      <c r="B22" s="24" t="s">
        <v>5</v>
      </c>
      <c r="C22" s="32">
        <v>3901</v>
      </c>
      <c r="D22" s="33">
        <v>7931</v>
      </c>
      <c r="E22" s="13">
        <v>614806</v>
      </c>
      <c r="F22" s="8">
        <f t="shared" si="0"/>
        <v>157602</v>
      </c>
      <c r="G22" s="25">
        <f t="shared" si="1"/>
        <v>77519</v>
      </c>
    </row>
    <row r="23" spans="2:7" s="6" customFormat="1" ht="15" customHeight="1">
      <c r="B23" s="24" t="s">
        <v>6</v>
      </c>
      <c r="C23" s="32">
        <v>4231</v>
      </c>
      <c r="D23" s="33">
        <v>8840</v>
      </c>
      <c r="E23" s="13">
        <v>715483</v>
      </c>
      <c r="F23" s="8">
        <f t="shared" si="0"/>
        <v>169105</v>
      </c>
      <c r="G23" s="25">
        <f t="shared" si="1"/>
        <v>80937</v>
      </c>
    </row>
    <row r="24" spans="2:7" s="6" customFormat="1" ht="15" customHeight="1">
      <c r="B24" s="26" t="s">
        <v>7</v>
      </c>
      <c r="C24" s="32">
        <v>3100</v>
      </c>
      <c r="D24" s="33">
        <v>6311</v>
      </c>
      <c r="E24" s="13">
        <v>543923</v>
      </c>
      <c r="F24" s="8">
        <f t="shared" si="0"/>
        <v>175459</v>
      </c>
      <c r="G24" s="25">
        <f t="shared" si="1"/>
        <v>86186</v>
      </c>
    </row>
    <row r="25" spans="2:7" s="6" customFormat="1" ht="15" customHeight="1">
      <c r="B25" s="27" t="s">
        <v>8</v>
      </c>
      <c r="C25" s="34">
        <v>1643</v>
      </c>
      <c r="D25" s="35">
        <v>3381</v>
      </c>
      <c r="E25" s="28">
        <v>296570</v>
      </c>
      <c r="F25" s="29">
        <f t="shared" si="0"/>
        <v>180505</v>
      </c>
      <c r="G25" s="30">
        <f t="shared" si="1"/>
        <v>87717</v>
      </c>
    </row>
    <row r="26" spans="2:7" s="9" customFormat="1" ht="15" customHeight="1">
      <c r="B26" s="39" t="s">
        <v>13</v>
      </c>
      <c r="C26" s="31">
        <f>SUM(C27:C30)</f>
        <v>13321</v>
      </c>
      <c r="D26" s="23">
        <f>SUM(D27:D30)</f>
        <v>27480</v>
      </c>
      <c r="E26" s="21">
        <f>SUM(E27:E30)</f>
        <v>2233746</v>
      </c>
      <c r="F26" s="22">
        <f t="shared" si="0"/>
        <v>167686</v>
      </c>
      <c r="G26" s="23">
        <f t="shared" si="1"/>
        <v>81286</v>
      </c>
    </row>
    <row r="27" spans="2:7" s="6" customFormat="1" ht="15" customHeight="1">
      <c r="B27" s="24" t="s">
        <v>5</v>
      </c>
      <c r="C27" s="32">
        <v>3975</v>
      </c>
      <c r="D27" s="33">
        <v>8131</v>
      </c>
      <c r="E27" s="13">
        <v>615400</v>
      </c>
      <c r="F27" s="8">
        <f t="shared" si="0"/>
        <v>154818</v>
      </c>
      <c r="G27" s="25">
        <f t="shared" si="1"/>
        <v>75686</v>
      </c>
    </row>
    <row r="28" spans="2:7" s="6" customFormat="1" ht="15" customHeight="1">
      <c r="B28" s="24" t="s">
        <v>6</v>
      </c>
      <c r="C28" s="32">
        <v>4398</v>
      </c>
      <c r="D28" s="33">
        <v>9241</v>
      </c>
      <c r="E28" s="13">
        <v>753895</v>
      </c>
      <c r="F28" s="8">
        <f t="shared" si="0"/>
        <v>171418</v>
      </c>
      <c r="G28" s="25">
        <f t="shared" si="1"/>
        <v>81582</v>
      </c>
    </row>
    <row r="29" spans="2:7" s="6" customFormat="1" ht="15" customHeight="1">
      <c r="B29" s="26" t="s">
        <v>7</v>
      </c>
      <c r="C29" s="32">
        <v>3237</v>
      </c>
      <c r="D29" s="33">
        <v>6596</v>
      </c>
      <c r="E29" s="13">
        <v>559513</v>
      </c>
      <c r="F29" s="8">
        <f t="shared" si="0"/>
        <v>172849</v>
      </c>
      <c r="G29" s="25">
        <f t="shared" si="1"/>
        <v>84826</v>
      </c>
    </row>
    <row r="30" spans="2:7" s="6" customFormat="1" ht="15" customHeight="1">
      <c r="B30" s="27" t="s">
        <v>8</v>
      </c>
      <c r="C30" s="34">
        <v>1711</v>
      </c>
      <c r="D30" s="35">
        <v>3512</v>
      </c>
      <c r="E30" s="28">
        <v>304938</v>
      </c>
      <c r="F30" s="29">
        <f t="shared" si="0"/>
        <v>178222</v>
      </c>
      <c r="G30" s="30">
        <f t="shared" si="1"/>
        <v>86827</v>
      </c>
    </row>
    <row r="31" spans="2:7" s="9" customFormat="1" ht="15" customHeight="1">
      <c r="B31" s="39" t="s">
        <v>14</v>
      </c>
      <c r="C31" s="31">
        <f>SUM(C32:C35)</f>
        <v>13766</v>
      </c>
      <c r="D31" s="23">
        <f>SUM(D32:D35)</f>
        <v>28351</v>
      </c>
      <c r="E31" s="21">
        <f>SUM(E32:E35)</f>
        <v>2174448</v>
      </c>
      <c r="F31" s="22">
        <f t="shared" si="0"/>
        <v>157958</v>
      </c>
      <c r="G31" s="23">
        <f t="shared" si="1"/>
        <v>76697</v>
      </c>
    </row>
    <row r="32" spans="2:7" s="6" customFormat="1" ht="15" customHeight="1">
      <c r="B32" s="24" t="s">
        <v>5</v>
      </c>
      <c r="C32" s="32">
        <v>4040</v>
      </c>
      <c r="D32" s="33">
        <v>8261</v>
      </c>
      <c r="E32" s="13">
        <v>600917</v>
      </c>
      <c r="F32" s="8">
        <f t="shared" si="0"/>
        <v>148742</v>
      </c>
      <c r="G32" s="25">
        <f t="shared" si="1"/>
        <v>72741</v>
      </c>
    </row>
    <row r="33" spans="2:7" s="6" customFormat="1" ht="15" customHeight="1">
      <c r="B33" s="24" t="s">
        <v>6</v>
      </c>
      <c r="C33" s="32">
        <v>4581</v>
      </c>
      <c r="D33" s="33">
        <v>9540</v>
      </c>
      <c r="E33" s="13">
        <v>732162</v>
      </c>
      <c r="F33" s="8">
        <f t="shared" si="0"/>
        <v>159826</v>
      </c>
      <c r="G33" s="25">
        <f t="shared" si="1"/>
        <v>76747</v>
      </c>
    </row>
    <row r="34" spans="2:7" s="6" customFormat="1" ht="15" customHeight="1">
      <c r="B34" s="26" t="s">
        <v>7</v>
      </c>
      <c r="C34" s="32">
        <v>3381</v>
      </c>
      <c r="D34" s="33">
        <v>6891</v>
      </c>
      <c r="E34" s="13">
        <v>542162</v>
      </c>
      <c r="F34" s="8">
        <f t="shared" si="0"/>
        <v>160356</v>
      </c>
      <c r="G34" s="25">
        <f t="shared" si="1"/>
        <v>78677</v>
      </c>
    </row>
    <row r="35" spans="2:7" s="6" customFormat="1" ht="15" customHeight="1">
      <c r="B35" s="27" t="s">
        <v>8</v>
      </c>
      <c r="C35" s="34">
        <v>1764</v>
      </c>
      <c r="D35" s="35">
        <v>3659</v>
      </c>
      <c r="E35" s="36">
        <v>299207</v>
      </c>
      <c r="F35" s="29">
        <f t="shared" si="0"/>
        <v>169618</v>
      </c>
      <c r="G35" s="30">
        <f t="shared" si="1"/>
        <v>81773</v>
      </c>
    </row>
    <row r="36" spans="2:7" s="9" customFormat="1" ht="15" customHeight="1">
      <c r="B36" s="39" t="s">
        <v>15</v>
      </c>
      <c r="C36" s="31">
        <f>SUM(C37:C40)</f>
        <v>14034</v>
      </c>
      <c r="D36" s="23">
        <f>SUM(D37:D40)</f>
        <v>28752</v>
      </c>
      <c r="E36" s="21">
        <f>SUM(E37:E40)</f>
        <v>2226331</v>
      </c>
      <c r="F36" s="22">
        <f t="shared" si="0"/>
        <v>158638</v>
      </c>
      <c r="G36" s="23">
        <f t="shared" si="1"/>
        <v>77432</v>
      </c>
    </row>
    <row r="37" spans="2:7" s="7" customFormat="1" ht="15" customHeight="1">
      <c r="B37" s="24" t="s">
        <v>5</v>
      </c>
      <c r="C37" s="32">
        <v>4097</v>
      </c>
      <c r="D37" s="33">
        <v>8278</v>
      </c>
      <c r="E37" s="13">
        <v>605123</v>
      </c>
      <c r="F37" s="8">
        <f t="shared" si="0"/>
        <v>147699</v>
      </c>
      <c r="G37" s="25">
        <f t="shared" si="1"/>
        <v>73100</v>
      </c>
    </row>
    <row r="38" spans="2:7" s="7" customFormat="1" ht="15" customHeight="1">
      <c r="B38" s="24" t="s">
        <v>6</v>
      </c>
      <c r="C38" s="32">
        <v>4722</v>
      </c>
      <c r="D38" s="33">
        <v>9742</v>
      </c>
      <c r="E38" s="13">
        <v>748714</v>
      </c>
      <c r="F38" s="8">
        <f t="shared" si="0"/>
        <v>158559</v>
      </c>
      <c r="G38" s="25">
        <f t="shared" si="1"/>
        <v>76854</v>
      </c>
    </row>
    <row r="39" spans="2:7" s="7" customFormat="1" ht="15" customHeight="1">
      <c r="B39" s="26" t="s">
        <v>7</v>
      </c>
      <c r="C39" s="32">
        <v>3454</v>
      </c>
      <c r="D39" s="33">
        <v>7063</v>
      </c>
      <c r="E39" s="13">
        <v>566181</v>
      </c>
      <c r="F39" s="8">
        <f t="shared" si="0"/>
        <v>163920</v>
      </c>
      <c r="G39" s="25">
        <f t="shared" si="1"/>
        <v>80162</v>
      </c>
    </row>
    <row r="40" spans="2:7" s="7" customFormat="1" ht="15" customHeight="1">
      <c r="B40" s="27" t="s">
        <v>8</v>
      </c>
      <c r="C40" s="37">
        <v>1761</v>
      </c>
      <c r="D40" s="38">
        <v>3669</v>
      </c>
      <c r="E40" s="36">
        <v>306313</v>
      </c>
      <c r="F40" s="29">
        <f t="shared" si="0"/>
        <v>173943</v>
      </c>
      <c r="G40" s="30">
        <f t="shared" si="1"/>
        <v>83487</v>
      </c>
    </row>
    <row r="41" spans="2:7" s="9" customFormat="1" ht="15" customHeight="1">
      <c r="B41" s="39" t="s">
        <v>16</v>
      </c>
      <c r="C41" s="31">
        <f>SUM(C42:C45)</f>
        <v>14240</v>
      </c>
      <c r="D41" s="23">
        <f>SUM(D42:D45)</f>
        <v>28838</v>
      </c>
      <c r="E41" s="21">
        <f>SUM(E42:E45)</f>
        <v>2222416</v>
      </c>
      <c r="F41" s="22">
        <f t="shared" si="0"/>
        <v>156069</v>
      </c>
      <c r="G41" s="23">
        <f t="shared" si="1"/>
        <v>77066</v>
      </c>
    </row>
    <row r="42" spans="2:7" s="7" customFormat="1" ht="15" customHeight="1">
      <c r="B42" s="24" t="s">
        <v>5</v>
      </c>
      <c r="C42" s="32">
        <v>4137</v>
      </c>
      <c r="D42" s="33">
        <v>8245</v>
      </c>
      <c r="E42" s="13">
        <v>602411</v>
      </c>
      <c r="F42" s="8">
        <f t="shared" si="0"/>
        <v>145615</v>
      </c>
      <c r="G42" s="25">
        <f t="shared" si="1"/>
        <v>73064</v>
      </c>
    </row>
    <row r="43" spans="2:7" s="7" customFormat="1" ht="15" customHeight="1">
      <c r="B43" s="24" t="s">
        <v>6</v>
      </c>
      <c r="C43" s="32">
        <v>4821</v>
      </c>
      <c r="D43" s="33">
        <v>9800</v>
      </c>
      <c r="E43" s="13">
        <v>750514</v>
      </c>
      <c r="F43" s="8">
        <f t="shared" si="0"/>
        <v>155676</v>
      </c>
      <c r="G43" s="25">
        <f t="shared" si="1"/>
        <v>76583</v>
      </c>
    </row>
    <row r="44" spans="2:7" s="7" customFormat="1" ht="15" customHeight="1">
      <c r="B44" s="26" t="s">
        <v>7</v>
      </c>
      <c r="C44" s="32">
        <v>3480</v>
      </c>
      <c r="D44" s="33">
        <v>7073</v>
      </c>
      <c r="E44" s="13">
        <v>564694</v>
      </c>
      <c r="F44" s="8">
        <f t="shared" si="0"/>
        <v>162268</v>
      </c>
      <c r="G44" s="25">
        <f t="shared" si="1"/>
        <v>79838</v>
      </c>
    </row>
    <row r="45" spans="2:7" s="7" customFormat="1" ht="15" customHeight="1">
      <c r="B45" s="27" t="s">
        <v>8</v>
      </c>
      <c r="C45" s="34">
        <v>1802</v>
      </c>
      <c r="D45" s="35">
        <v>3720</v>
      </c>
      <c r="E45" s="28">
        <v>304797</v>
      </c>
      <c r="F45" s="29">
        <f t="shared" si="0"/>
        <v>169144</v>
      </c>
      <c r="G45" s="30">
        <f t="shared" si="1"/>
        <v>81935</v>
      </c>
    </row>
    <row r="46" spans="2:7" s="9" customFormat="1" ht="15" customHeight="1">
      <c r="B46" s="42" t="s">
        <v>27</v>
      </c>
      <c r="C46" s="43">
        <v>14271</v>
      </c>
      <c r="D46" s="44">
        <v>28473</v>
      </c>
      <c r="E46" s="45">
        <v>2224566</v>
      </c>
      <c r="F46" s="46">
        <f t="shared" si="0"/>
        <v>155880</v>
      </c>
      <c r="G46" s="44">
        <f t="shared" si="1"/>
        <v>78129</v>
      </c>
    </row>
    <row r="47" spans="2:7" s="9" customFormat="1" ht="15" customHeight="1">
      <c r="B47" s="42" t="s">
        <v>28</v>
      </c>
      <c r="C47" s="43">
        <v>14340</v>
      </c>
      <c r="D47" s="44">
        <v>28179</v>
      </c>
      <c r="E47" s="45">
        <v>2257571</v>
      </c>
      <c r="F47" s="46">
        <f>ROUND(E47/C47*1000,)</f>
        <v>157432</v>
      </c>
      <c r="G47" s="44">
        <f aca="true" t="shared" si="2" ref="G47:G53">ROUND(E47/D47*1000,)</f>
        <v>80115</v>
      </c>
    </row>
    <row r="48" spans="2:7" s="9" customFormat="1" ht="15" customHeight="1">
      <c r="B48" s="42" t="s">
        <v>29</v>
      </c>
      <c r="C48" s="43">
        <v>11440</v>
      </c>
      <c r="D48" s="44">
        <v>20428</v>
      </c>
      <c r="E48" s="45">
        <v>1259992</v>
      </c>
      <c r="F48" s="46">
        <f>ROUND(E48/C48*1000,)</f>
        <v>110139</v>
      </c>
      <c r="G48" s="44">
        <f t="shared" si="2"/>
        <v>61680</v>
      </c>
    </row>
    <row r="49" spans="2:7" s="9" customFormat="1" ht="15" customHeight="1">
      <c r="B49" s="42" t="s">
        <v>31</v>
      </c>
      <c r="C49" s="43">
        <v>11382</v>
      </c>
      <c r="D49" s="44">
        <v>20660</v>
      </c>
      <c r="E49" s="45">
        <v>1250766</v>
      </c>
      <c r="F49" s="46">
        <f>ROUND(E49/C49*1000,)</f>
        <v>109890</v>
      </c>
      <c r="G49" s="44">
        <f t="shared" si="2"/>
        <v>60540</v>
      </c>
    </row>
    <row r="50" spans="2:7" s="9" customFormat="1" ht="15" customHeight="1">
      <c r="B50" s="42" t="s">
        <v>32</v>
      </c>
      <c r="C50" s="43">
        <v>11438</v>
      </c>
      <c r="D50" s="44">
        <v>20617</v>
      </c>
      <c r="E50" s="45">
        <v>1175481</v>
      </c>
      <c r="F50" s="46">
        <f>ROUND(E50/C50*1000,)</f>
        <v>102770</v>
      </c>
      <c r="G50" s="44">
        <f t="shared" si="2"/>
        <v>57015</v>
      </c>
    </row>
    <row r="51" spans="2:7" s="9" customFormat="1" ht="15" customHeight="1">
      <c r="B51" s="42" t="s">
        <v>33</v>
      </c>
      <c r="C51" s="43">
        <v>11484</v>
      </c>
      <c r="D51" s="44">
        <v>20639</v>
      </c>
      <c r="E51" s="45">
        <v>1184089</v>
      </c>
      <c r="F51" s="46">
        <f>ROUND(E51/C51*1000,)</f>
        <v>103108</v>
      </c>
      <c r="G51" s="44">
        <f t="shared" si="2"/>
        <v>57371</v>
      </c>
    </row>
    <row r="52" spans="2:7" s="9" customFormat="1" ht="15" customHeight="1">
      <c r="B52" s="42" t="s">
        <v>34</v>
      </c>
      <c r="C52" s="43">
        <v>11499</v>
      </c>
      <c r="D52" s="44">
        <v>20597</v>
      </c>
      <c r="E52" s="45">
        <v>1590777</v>
      </c>
      <c r="F52" s="46">
        <f>ROUND(E52/C52*1000,)</f>
        <v>138340</v>
      </c>
      <c r="G52" s="44">
        <f t="shared" si="2"/>
        <v>77233</v>
      </c>
    </row>
    <row r="53" spans="2:7" s="9" customFormat="1" ht="15" customHeight="1">
      <c r="B53" s="42" t="s">
        <v>35</v>
      </c>
      <c r="C53" s="43">
        <v>11483</v>
      </c>
      <c r="D53" s="44">
        <v>20349</v>
      </c>
      <c r="E53" s="45">
        <v>1568202</v>
      </c>
      <c r="F53" s="46">
        <f>ROUND(E53/C53*1000,)</f>
        <v>136567</v>
      </c>
      <c r="G53" s="44">
        <f t="shared" si="2"/>
        <v>77065</v>
      </c>
    </row>
    <row r="54" spans="6:7" ht="13.5" customHeight="1">
      <c r="F54" s="51" t="s">
        <v>30</v>
      </c>
      <c r="G54" s="51"/>
    </row>
  </sheetData>
  <sheetProtection/>
  <mergeCells count="4">
    <mergeCell ref="C3:D3"/>
    <mergeCell ref="E3:G3"/>
    <mergeCell ref="F54:G54"/>
    <mergeCell ref="B3:B5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&amp;R14.厚      生</oddHeader>
    <oddFooter>&amp;C-87-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奥林　理恵</cp:lastModifiedBy>
  <cp:lastPrinted>2015-03-26T00:44:40Z</cp:lastPrinted>
  <dcterms:created xsi:type="dcterms:W3CDTF">2007-01-18T06:03:27Z</dcterms:created>
  <dcterms:modified xsi:type="dcterms:W3CDTF">2015-03-26T00:44:44Z</dcterms:modified>
  <cp:category/>
  <cp:version/>
  <cp:contentType/>
  <cp:contentStatus/>
</cp:coreProperties>
</file>