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940" activeTab="0"/>
  </bookViews>
  <sheets>
    <sheet name="M-5" sheetId="1" r:id="rId1"/>
  </sheets>
  <definedNames/>
  <calcPr fullCalcOnLoad="1"/>
</workbook>
</file>

<file path=xl/sharedStrings.xml><?xml version="1.0" encoding="utf-8"?>
<sst xmlns="http://schemas.openxmlformats.org/spreadsheetml/2006/main" count="96" uniqueCount="40">
  <si>
    <t>胃 が ん</t>
  </si>
  <si>
    <t>大腸がん</t>
  </si>
  <si>
    <t>受診者数</t>
  </si>
  <si>
    <t>要精検者数</t>
  </si>
  <si>
    <t>年度</t>
  </si>
  <si>
    <t>精検
受診者数</t>
  </si>
  <si>
    <t>M-5．がん集団検診受診状況</t>
  </si>
  <si>
    <t>乳がん</t>
  </si>
  <si>
    <t>三国町</t>
  </si>
  <si>
    <t>丸岡町</t>
  </si>
  <si>
    <t>春江町</t>
  </si>
  <si>
    <t>坂井町</t>
  </si>
  <si>
    <t>肺 が ん</t>
  </si>
  <si>
    <t>子宮がん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</si>
  <si>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</si>
  <si>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</si>
  <si>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</si>
  <si>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</si>
  <si>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</si>
  <si>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</si>
  <si>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平成11年度</t>
  </si>
  <si>
    <t>平成18年度</t>
  </si>
  <si>
    <t>単位：人</t>
  </si>
  <si>
    <t>平成19年度</t>
  </si>
  <si>
    <t>平成20年度</t>
  </si>
  <si>
    <t>平成21年度</t>
  </si>
  <si>
    <t>三国町</t>
  </si>
  <si>
    <t>丸岡町</t>
  </si>
  <si>
    <t>春江町</t>
  </si>
  <si>
    <t>坂井町</t>
  </si>
  <si>
    <t>※胃、大腸、肺がん検診は40歳以上</t>
  </si>
  <si>
    <t>※子宮、乳がん検診は30歳以上ただしH16年度以降は子宮は20歳以上、乳は40歳以上</t>
  </si>
  <si>
    <t>出典：地域保健・老人保健事業報告</t>
  </si>
  <si>
    <t>※子宮、乳がん検診は平成21年度より隔年受診者数</t>
  </si>
  <si>
    <t>平成22年度</t>
  </si>
  <si>
    <t>平成23年度</t>
  </si>
  <si>
    <t>資料：健康増進課</t>
  </si>
  <si>
    <t>平成24年度</t>
  </si>
  <si>
    <t>※各年2月末時点で把握している結果データにより作成</t>
  </si>
  <si>
    <t>平成25年度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</si>
</sst>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thin">
        <color indexed="8"/>
      </bottom>
    </border>
    <border>
      <left style="hair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181" fontId="3" fillId="0" borderId="10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vertical="center"/>
    </xf>
    <xf numFmtId="181" fontId="2" fillId="0" borderId="18" xfId="0" applyNumberFormat="1" applyFont="1" applyBorder="1" applyAlignment="1">
      <alignment vertical="center"/>
    </xf>
    <xf numFmtId="181" fontId="2" fillId="0" borderId="19" xfId="0" applyNumberFormat="1" applyFont="1" applyBorder="1" applyAlignment="1">
      <alignment vertical="center"/>
    </xf>
    <xf numFmtId="181" fontId="2" fillId="0" borderId="20" xfId="0" applyNumberFormat="1" applyFont="1" applyBorder="1" applyAlignment="1">
      <alignment horizontal="right" vertical="center"/>
    </xf>
    <xf numFmtId="181" fontId="2" fillId="0" borderId="21" xfId="0" applyNumberFormat="1" applyFont="1" applyBorder="1" applyAlignment="1">
      <alignment vertical="center"/>
    </xf>
    <xf numFmtId="181" fontId="2" fillId="0" borderId="22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81" fontId="2" fillId="0" borderId="24" xfId="0" applyNumberFormat="1" applyFont="1" applyBorder="1" applyAlignment="1">
      <alignment vertical="center"/>
    </xf>
    <xf numFmtId="181" fontId="2" fillId="0" borderId="25" xfId="0" applyNumberFormat="1" applyFont="1" applyBorder="1" applyAlignment="1">
      <alignment vertical="center"/>
    </xf>
    <xf numFmtId="181" fontId="0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181" fontId="2" fillId="0" borderId="11" xfId="0" applyNumberFormat="1" applyFont="1" applyFill="1" applyBorder="1" applyAlignment="1">
      <alignment vertical="center"/>
    </xf>
    <xf numFmtId="181" fontId="0" fillId="0" borderId="0" xfId="0" applyNumberFormat="1" applyFont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181" fontId="2" fillId="0" borderId="25" xfId="0" applyNumberFormat="1" applyFont="1" applyFill="1" applyBorder="1" applyAlignment="1">
      <alignment vertical="center"/>
    </xf>
    <xf numFmtId="0" fontId="2" fillId="0" borderId="0" xfId="60" applyFont="1" applyAlignment="1">
      <alignment vertical="center"/>
      <protection/>
    </xf>
    <xf numFmtId="181" fontId="2" fillId="0" borderId="0" xfId="0" applyNumberFormat="1" applyFont="1" applyAlignment="1">
      <alignment horizontal="right" vertical="center"/>
    </xf>
    <xf numFmtId="181" fontId="2" fillId="0" borderId="19" xfId="0" applyNumberFormat="1" applyFont="1" applyFill="1" applyBorder="1" applyAlignment="1">
      <alignment horizontal="center" vertical="center" shrinkToFit="1"/>
    </xf>
    <xf numFmtId="181" fontId="2" fillId="0" borderId="17" xfId="0" applyNumberFormat="1" applyFont="1" applyFill="1" applyBorder="1" applyAlignment="1">
      <alignment horizontal="center" vertical="center" shrinkToFit="1"/>
    </xf>
    <xf numFmtId="181" fontId="1" fillId="0" borderId="18" xfId="0" applyNumberFormat="1" applyFont="1" applyFill="1" applyBorder="1" applyAlignment="1">
      <alignment horizontal="center" vertical="center" wrapText="1" shrinkToFit="1"/>
    </xf>
    <xf numFmtId="181" fontId="1" fillId="0" borderId="26" xfId="0" applyNumberFormat="1" applyFont="1" applyFill="1" applyBorder="1" applyAlignment="1">
      <alignment horizontal="center" vertical="center" wrapText="1" shrinkToFit="1"/>
    </xf>
    <xf numFmtId="181" fontId="3" fillId="0" borderId="13" xfId="0" applyNumberFormat="1" applyFont="1" applyBorder="1" applyAlignment="1">
      <alignment horizontal="center" vertical="center"/>
    </xf>
    <xf numFmtId="181" fontId="3" fillId="0" borderId="20" xfId="0" applyNumberFormat="1" applyFont="1" applyBorder="1" applyAlignment="1">
      <alignment horizontal="center" vertical="center"/>
    </xf>
    <xf numFmtId="181" fontId="3" fillId="0" borderId="21" xfId="0" applyNumberFormat="1" applyFont="1" applyBorder="1" applyAlignment="1">
      <alignment vertical="center"/>
    </xf>
    <xf numFmtId="181" fontId="3" fillId="0" borderId="22" xfId="0" applyNumberFormat="1" applyFont="1" applyBorder="1" applyAlignment="1">
      <alignment vertical="center"/>
    </xf>
    <xf numFmtId="181" fontId="3" fillId="0" borderId="23" xfId="0" applyNumberFormat="1" applyFont="1" applyBorder="1" applyAlignment="1">
      <alignment vertical="center"/>
    </xf>
    <xf numFmtId="181" fontId="2" fillId="0" borderId="0" xfId="0" applyNumberFormat="1" applyFont="1" applyAlignment="1">
      <alignment horizontal="right"/>
    </xf>
    <xf numFmtId="181" fontId="3" fillId="0" borderId="27" xfId="0" applyNumberFormat="1" applyFont="1" applyBorder="1" applyAlignment="1">
      <alignment horizontal="center" vertical="center"/>
    </xf>
    <xf numFmtId="181" fontId="3" fillId="0" borderId="28" xfId="0" applyNumberFormat="1" applyFont="1" applyBorder="1" applyAlignment="1">
      <alignment vertical="center"/>
    </xf>
    <xf numFmtId="181" fontId="3" fillId="0" borderId="29" xfId="0" applyNumberFormat="1" applyFont="1" applyBorder="1" applyAlignment="1">
      <alignment vertical="center"/>
    </xf>
    <xf numFmtId="181" fontId="3" fillId="0" borderId="30" xfId="0" applyNumberFormat="1" applyFont="1" applyBorder="1" applyAlignment="1">
      <alignment vertical="center"/>
    </xf>
    <xf numFmtId="181" fontId="2" fillId="0" borderId="31" xfId="0" applyNumberFormat="1" applyFont="1" applyBorder="1" applyAlignment="1">
      <alignment vertical="center"/>
    </xf>
    <xf numFmtId="181" fontId="2" fillId="0" borderId="32" xfId="0" applyNumberFormat="1" applyFont="1" applyBorder="1" applyAlignment="1">
      <alignment vertical="center"/>
    </xf>
    <xf numFmtId="181" fontId="2" fillId="0" borderId="33" xfId="0" applyNumberFormat="1" applyFont="1" applyBorder="1" applyAlignment="1">
      <alignment vertical="center"/>
    </xf>
    <xf numFmtId="181" fontId="2" fillId="0" borderId="34" xfId="0" applyNumberFormat="1" applyFont="1" applyBorder="1" applyAlignment="1">
      <alignment vertical="center"/>
    </xf>
    <xf numFmtId="181" fontId="3" fillId="0" borderId="35" xfId="0" applyNumberFormat="1" applyFont="1" applyBorder="1" applyAlignment="1">
      <alignment horizontal="center" vertical="center"/>
    </xf>
    <xf numFmtId="181" fontId="3" fillId="0" borderId="36" xfId="0" applyNumberFormat="1" applyFont="1" applyBorder="1" applyAlignment="1">
      <alignment vertical="center"/>
    </xf>
    <xf numFmtId="181" fontId="3" fillId="0" borderId="37" xfId="0" applyNumberFormat="1" applyFont="1" applyBorder="1" applyAlignment="1">
      <alignment vertical="center"/>
    </xf>
    <xf numFmtId="181" fontId="3" fillId="0" borderId="38" xfId="0" applyNumberFormat="1" applyFont="1" applyBorder="1" applyAlignment="1">
      <alignment vertical="center"/>
    </xf>
    <xf numFmtId="181" fontId="3" fillId="0" borderId="39" xfId="0" applyNumberFormat="1" applyFont="1" applyBorder="1" applyAlignment="1">
      <alignment vertical="center"/>
    </xf>
    <xf numFmtId="181" fontId="3" fillId="0" borderId="40" xfId="0" applyNumberFormat="1" applyFont="1" applyBorder="1" applyAlignment="1">
      <alignment horizontal="center" vertical="center"/>
    </xf>
    <xf numFmtId="181" fontId="3" fillId="0" borderId="41" xfId="0" applyNumberFormat="1" applyFont="1" applyBorder="1" applyAlignment="1">
      <alignment vertical="center"/>
    </xf>
    <xf numFmtId="181" fontId="3" fillId="0" borderId="42" xfId="0" applyNumberFormat="1" applyFont="1" applyBorder="1" applyAlignment="1">
      <alignment vertical="center"/>
    </xf>
    <xf numFmtId="181" fontId="3" fillId="0" borderId="43" xfId="0" applyNumberFormat="1" applyFont="1" applyBorder="1" applyAlignment="1">
      <alignment vertical="center"/>
    </xf>
    <xf numFmtId="181" fontId="3" fillId="0" borderId="44" xfId="0" applyNumberFormat="1" applyFont="1" applyBorder="1" applyAlignment="1">
      <alignment horizontal="center" vertical="center"/>
    </xf>
    <xf numFmtId="181" fontId="3" fillId="0" borderId="45" xfId="0" applyNumberFormat="1" applyFont="1" applyBorder="1" applyAlignment="1">
      <alignment vertical="center"/>
    </xf>
    <xf numFmtId="181" fontId="3" fillId="0" borderId="46" xfId="0" applyNumberFormat="1" applyFont="1" applyBorder="1" applyAlignment="1">
      <alignment vertical="center"/>
    </xf>
    <xf numFmtId="181" fontId="3" fillId="0" borderId="47" xfId="0" applyNumberFormat="1" applyFont="1" applyBorder="1" applyAlignment="1">
      <alignment vertical="center"/>
    </xf>
    <xf numFmtId="181" fontId="2" fillId="0" borderId="48" xfId="0" applyNumberFormat="1" applyFont="1" applyFill="1" applyBorder="1" applyAlignment="1">
      <alignment horizontal="distributed" vertical="center"/>
    </xf>
    <xf numFmtId="181" fontId="2" fillId="0" borderId="49" xfId="0" applyNumberFormat="1" applyFont="1" applyFill="1" applyBorder="1" applyAlignment="1">
      <alignment horizontal="distributed" vertical="center"/>
    </xf>
    <xf numFmtId="181" fontId="2" fillId="0" borderId="50" xfId="0" applyNumberFormat="1" applyFont="1" applyFill="1" applyBorder="1" applyAlignment="1">
      <alignment horizontal="distributed" vertical="center"/>
    </xf>
    <xf numFmtId="181" fontId="2" fillId="0" borderId="51" xfId="0" applyNumberFormat="1" applyFont="1" applyFill="1" applyBorder="1" applyAlignment="1">
      <alignment horizontal="distributed" vertical="center"/>
    </xf>
    <xf numFmtId="181" fontId="2" fillId="0" borderId="16" xfId="0" applyNumberFormat="1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showGridLines="0" tabSelected="1" zoomScalePageLayoutView="0" workbookViewId="0" topLeftCell="A1">
      <selection activeCell="S37" sqref="S37"/>
    </sheetView>
  </sheetViews>
  <sheetFormatPr defaultColWidth="9.00390625" defaultRowHeight="13.5"/>
  <cols>
    <col min="1" max="1" width="3.625" style="23" customWidth="1"/>
    <col min="2" max="2" width="9.625" style="23" customWidth="1"/>
    <col min="3" max="6" width="5.625" style="23" customWidth="1"/>
    <col min="7" max="8" width="5.125" style="23" customWidth="1"/>
    <col min="9" max="9" width="5.625" style="23" customWidth="1"/>
    <col min="10" max="11" width="4.875" style="23" customWidth="1"/>
    <col min="12" max="12" width="5.625" style="23" customWidth="1"/>
    <col min="13" max="14" width="4.875" style="23" customWidth="1"/>
    <col min="15" max="15" width="5.625" style="23" customWidth="1"/>
    <col min="16" max="17" width="4.875" style="23" customWidth="1"/>
    <col min="18" max="16384" width="9.00390625" style="23" customWidth="1"/>
  </cols>
  <sheetData>
    <row r="1" s="26" customFormat="1" ht="30" customHeight="1">
      <c r="A1" s="24" t="s">
        <v>6</v>
      </c>
    </row>
    <row r="2" s="26" customFormat="1" ht="18" customHeight="1">
      <c r="Q2" s="40" t="s">
        <v>22</v>
      </c>
    </row>
    <row r="3" spans="2:17" s="1" customFormat="1" ht="20.25" customHeight="1">
      <c r="B3" s="65" t="s">
        <v>4</v>
      </c>
      <c r="C3" s="62" t="s">
        <v>0</v>
      </c>
      <c r="D3" s="63"/>
      <c r="E3" s="64"/>
      <c r="F3" s="62" t="s">
        <v>1</v>
      </c>
      <c r="G3" s="63"/>
      <c r="H3" s="64"/>
      <c r="I3" s="62" t="s">
        <v>12</v>
      </c>
      <c r="J3" s="63"/>
      <c r="K3" s="64"/>
      <c r="L3" s="62" t="s">
        <v>13</v>
      </c>
      <c r="M3" s="63"/>
      <c r="N3" s="64"/>
      <c r="O3" s="62" t="s">
        <v>7</v>
      </c>
      <c r="P3" s="63"/>
      <c r="Q3" s="64"/>
    </row>
    <row r="4" spans="2:17" s="2" customFormat="1" ht="24" customHeight="1">
      <c r="B4" s="66"/>
      <c r="C4" s="31" t="s">
        <v>2</v>
      </c>
      <c r="D4" s="32" t="s">
        <v>3</v>
      </c>
      <c r="E4" s="33" t="s">
        <v>5</v>
      </c>
      <c r="F4" s="31" t="s">
        <v>2</v>
      </c>
      <c r="G4" s="32" t="s">
        <v>3</v>
      </c>
      <c r="H4" s="33" t="s">
        <v>5</v>
      </c>
      <c r="I4" s="31" t="s">
        <v>2</v>
      </c>
      <c r="J4" s="32" t="s">
        <v>3</v>
      </c>
      <c r="K4" s="34" t="s">
        <v>5</v>
      </c>
      <c r="L4" s="31" t="s">
        <v>2</v>
      </c>
      <c r="M4" s="32" t="s">
        <v>3</v>
      </c>
      <c r="N4" s="33" t="s">
        <v>5</v>
      </c>
      <c r="O4" s="31" t="s">
        <v>2</v>
      </c>
      <c r="P4" s="32" t="s">
        <v>3</v>
      </c>
      <c r="Q4" s="33" t="s">
        <v>5</v>
      </c>
    </row>
    <row r="5" spans="2:17" s="3" customFormat="1" ht="15" customHeight="1">
      <c r="B5" s="41" t="s">
        <v>20</v>
      </c>
      <c r="C5" s="42">
        <f aca="true" t="shared" si="0" ref="C5:Q5">SUM(C6:C9)</f>
        <v>1549</v>
      </c>
      <c r="D5" s="43">
        <f t="shared" si="0"/>
        <v>322</v>
      </c>
      <c r="E5" s="44">
        <f t="shared" si="0"/>
        <v>313</v>
      </c>
      <c r="F5" s="42">
        <f t="shared" si="0"/>
        <v>2904</v>
      </c>
      <c r="G5" s="43">
        <f t="shared" si="0"/>
        <v>140</v>
      </c>
      <c r="H5" s="44">
        <f t="shared" si="0"/>
        <v>109</v>
      </c>
      <c r="I5" s="42">
        <f t="shared" si="0"/>
        <v>6020</v>
      </c>
      <c r="J5" s="43">
        <f t="shared" si="0"/>
        <v>344</v>
      </c>
      <c r="K5" s="44">
        <f t="shared" si="0"/>
        <v>339</v>
      </c>
      <c r="L5" s="42">
        <f t="shared" si="0"/>
        <v>1543</v>
      </c>
      <c r="M5" s="43">
        <f t="shared" si="0"/>
        <v>29</v>
      </c>
      <c r="N5" s="44">
        <f t="shared" si="0"/>
        <v>29</v>
      </c>
      <c r="O5" s="42">
        <f t="shared" si="0"/>
        <v>1597</v>
      </c>
      <c r="P5" s="43">
        <f t="shared" si="0"/>
        <v>63</v>
      </c>
      <c r="Q5" s="44">
        <f t="shared" si="0"/>
        <v>62</v>
      </c>
    </row>
    <row r="6" spans="2:17" s="1" customFormat="1" ht="16.5" customHeight="1" hidden="1">
      <c r="B6" s="7" t="s">
        <v>8</v>
      </c>
      <c r="C6" s="8">
        <v>361</v>
      </c>
      <c r="D6" s="9">
        <v>85</v>
      </c>
      <c r="E6" s="10">
        <v>85</v>
      </c>
      <c r="F6" s="11">
        <v>926</v>
      </c>
      <c r="G6" s="9">
        <v>35</v>
      </c>
      <c r="H6" s="10">
        <v>35</v>
      </c>
      <c r="I6" s="11">
        <v>3122</v>
      </c>
      <c r="J6" s="9">
        <v>179</v>
      </c>
      <c r="K6" s="12">
        <v>179</v>
      </c>
      <c r="L6" s="11">
        <v>439</v>
      </c>
      <c r="M6" s="9">
        <v>14</v>
      </c>
      <c r="N6" s="10">
        <v>14</v>
      </c>
      <c r="O6" s="11">
        <v>398</v>
      </c>
      <c r="P6" s="9">
        <v>17</v>
      </c>
      <c r="Q6" s="10">
        <v>17</v>
      </c>
    </row>
    <row r="7" spans="2:17" s="1" customFormat="1" ht="16.5" customHeight="1" hidden="1">
      <c r="B7" s="7" t="s">
        <v>9</v>
      </c>
      <c r="C7" s="8">
        <v>303</v>
      </c>
      <c r="D7" s="9">
        <v>56</v>
      </c>
      <c r="E7" s="10">
        <v>56</v>
      </c>
      <c r="F7" s="11">
        <v>489</v>
      </c>
      <c r="G7" s="9">
        <v>22</v>
      </c>
      <c r="H7" s="10">
        <v>22</v>
      </c>
      <c r="I7" s="11">
        <v>930</v>
      </c>
      <c r="J7" s="9">
        <v>50</v>
      </c>
      <c r="K7" s="12">
        <v>50</v>
      </c>
      <c r="L7" s="11">
        <v>439</v>
      </c>
      <c r="M7" s="9">
        <v>8</v>
      </c>
      <c r="N7" s="10">
        <v>8</v>
      </c>
      <c r="O7" s="11">
        <v>495</v>
      </c>
      <c r="P7" s="9">
        <v>22</v>
      </c>
      <c r="Q7" s="10">
        <v>22</v>
      </c>
    </row>
    <row r="8" spans="2:17" s="1" customFormat="1" ht="16.5" customHeight="1" hidden="1">
      <c r="B8" s="7" t="s">
        <v>10</v>
      </c>
      <c r="C8" s="8">
        <v>368</v>
      </c>
      <c r="D8" s="9">
        <v>76</v>
      </c>
      <c r="E8" s="10">
        <v>67</v>
      </c>
      <c r="F8" s="11">
        <v>508</v>
      </c>
      <c r="G8" s="9">
        <v>42</v>
      </c>
      <c r="H8" s="10">
        <v>33</v>
      </c>
      <c r="I8" s="11">
        <v>715</v>
      </c>
      <c r="J8" s="9">
        <v>35</v>
      </c>
      <c r="K8" s="12">
        <v>30</v>
      </c>
      <c r="L8" s="11">
        <v>375</v>
      </c>
      <c r="M8" s="9">
        <v>6</v>
      </c>
      <c r="N8" s="10">
        <v>6</v>
      </c>
      <c r="O8" s="11">
        <v>390</v>
      </c>
      <c r="P8" s="9">
        <v>20</v>
      </c>
      <c r="Q8" s="10">
        <v>19</v>
      </c>
    </row>
    <row r="9" spans="2:17" s="1" customFormat="1" ht="16.5" customHeight="1" hidden="1">
      <c r="B9" s="17" t="s">
        <v>11</v>
      </c>
      <c r="C9" s="18">
        <v>517</v>
      </c>
      <c r="D9" s="19">
        <v>105</v>
      </c>
      <c r="E9" s="20">
        <v>105</v>
      </c>
      <c r="F9" s="21">
        <v>981</v>
      </c>
      <c r="G9" s="19">
        <v>41</v>
      </c>
      <c r="H9" s="20">
        <v>19</v>
      </c>
      <c r="I9" s="21">
        <v>1253</v>
      </c>
      <c r="J9" s="19">
        <v>80</v>
      </c>
      <c r="K9" s="22">
        <v>80</v>
      </c>
      <c r="L9" s="21">
        <v>290</v>
      </c>
      <c r="M9" s="19">
        <v>1</v>
      </c>
      <c r="N9" s="20">
        <v>1</v>
      </c>
      <c r="O9" s="21">
        <v>314</v>
      </c>
      <c r="P9" s="19">
        <v>4</v>
      </c>
      <c r="Q9" s="20">
        <v>4</v>
      </c>
    </row>
    <row r="10" spans="2:17" s="3" customFormat="1" ht="15" customHeight="1">
      <c r="B10" s="54" t="s">
        <v>14</v>
      </c>
      <c r="C10" s="55">
        <f aca="true" t="shared" si="1" ref="C10:Q10">SUM(C11:C14)</f>
        <v>1595</v>
      </c>
      <c r="D10" s="56">
        <f t="shared" si="1"/>
        <v>325</v>
      </c>
      <c r="E10" s="57">
        <f t="shared" si="1"/>
        <v>293</v>
      </c>
      <c r="F10" s="55">
        <f t="shared" si="1"/>
        <v>2962</v>
      </c>
      <c r="G10" s="56">
        <f t="shared" si="1"/>
        <v>124</v>
      </c>
      <c r="H10" s="57">
        <f t="shared" si="1"/>
        <v>100</v>
      </c>
      <c r="I10" s="55">
        <f t="shared" si="1"/>
        <v>6210</v>
      </c>
      <c r="J10" s="56">
        <f t="shared" si="1"/>
        <v>406</v>
      </c>
      <c r="K10" s="57">
        <f t="shared" si="1"/>
        <v>366</v>
      </c>
      <c r="L10" s="55">
        <f t="shared" si="1"/>
        <v>1680</v>
      </c>
      <c r="M10" s="56">
        <f t="shared" si="1"/>
        <v>26</v>
      </c>
      <c r="N10" s="57">
        <f t="shared" si="1"/>
        <v>25</v>
      </c>
      <c r="O10" s="55">
        <f t="shared" si="1"/>
        <v>1704</v>
      </c>
      <c r="P10" s="56">
        <f t="shared" si="1"/>
        <v>51</v>
      </c>
      <c r="Q10" s="57">
        <f t="shared" si="1"/>
        <v>41</v>
      </c>
    </row>
    <row r="11" spans="2:17" s="1" customFormat="1" ht="0.75" customHeight="1">
      <c r="B11" s="7" t="s">
        <v>8</v>
      </c>
      <c r="C11" s="8">
        <v>401</v>
      </c>
      <c r="D11" s="9">
        <v>102</v>
      </c>
      <c r="E11" s="10">
        <v>96</v>
      </c>
      <c r="F11" s="11">
        <v>969</v>
      </c>
      <c r="G11" s="9">
        <v>31</v>
      </c>
      <c r="H11" s="10">
        <v>30</v>
      </c>
      <c r="I11" s="11">
        <v>3257</v>
      </c>
      <c r="J11" s="9">
        <v>222</v>
      </c>
      <c r="K11" s="12">
        <v>196</v>
      </c>
      <c r="L11" s="11">
        <v>449</v>
      </c>
      <c r="M11" s="9">
        <v>8</v>
      </c>
      <c r="N11" s="10">
        <v>8</v>
      </c>
      <c r="O11" s="11">
        <v>372</v>
      </c>
      <c r="P11" s="9">
        <v>7</v>
      </c>
      <c r="Q11" s="10">
        <v>6</v>
      </c>
    </row>
    <row r="12" spans="2:17" s="1" customFormat="1" ht="16.5" customHeight="1" hidden="1">
      <c r="B12" s="7" t="s">
        <v>9</v>
      </c>
      <c r="C12" s="8">
        <v>296</v>
      </c>
      <c r="D12" s="9">
        <v>61</v>
      </c>
      <c r="E12" s="10">
        <v>53</v>
      </c>
      <c r="F12" s="11">
        <v>564</v>
      </c>
      <c r="G12" s="9">
        <v>34</v>
      </c>
      <c r="H12" s="10">
        <v>23</v>
      </c>
      <c r="I12" s="11">
        <v>1014</v>
      </c>
      <c r="J12" s="9">
        <v>64</v>
      </c>
      <c r="K12" s="12">
        <v>62</v>
      </c>
      <c r="L12" s="11">
        <v>465</v>
      </c>
      <c r="M12" s="9">
        <v>3</v>
      </c>
      <c r="N12" s="10">
        <v>3</v>
      </c>
      <c r="O12" s="11">
        <v>529</v>
      </c>
      <c r="P12" s="9">
        <v>19</v>
      </c>
      <c r="Q12" s="10">
        <v>11</v>
      </c>
    </row>
    <row r="13" spans="2:17" s="1" customFormat="1" ht="16.5" customHeight="1" hidden="1">
      <c r="B13" s="7" t="s">
        <v>10</v>
      </c>
      <c r="C13" s="8">
        <v>424</v>
      </c>
      <c r="D13" s="9">
        <v>81</v>
      </c>
      <c r="E13" s="10">
        <v>63</v>
      </c>
      <c r="F13" s="11">
        <v>523</v>
      </c>
      <c r="G13" s="9">
        <v>26</v>
      </c>
      <c r="H13" s="10">
        <v>14</v>
      </c>
      <c r="I13" s="11">
        <v>716</v>
      </c>
      <c r="J13" s="9">
        <v>37</v>
      </c>
      <c r="K13" s="12">
        <v>25</v>
      </c>
      <c r="L13" s="11">
        <v>445</v>
      </c>
      <c r="M13" s="9">
        <v>6</v>
      </c>
      <c r="N13" s="10">
        <v>5</v>
      </c>
      <c r="O13" s="11">
        <v>452</v>
      </c>
      <c r="P13" s="9">
        <v>15</v>
      </c>
      <c r="Q13" s="10">
        <v>14</v>
      </c>
    </row>
    <row r="14" spans="2:17" s="1" customFormat="1" ht="16.5" customHeight="1" hidden="1">
      <c r="B14" s="17" t="s">
        <v>11</v>
      </c>
      <c r="C14" s="18">
        <v>474</v>
      </c>
      <c r="D14" s="19">
        <v>81</v>
      </c>
      <c r="E14" s="20">
        <v>81</v>
      </c>
      <c r="F14" s="21">
        <v>906</v>
      </c>
      <c r="G14" s="19">
        <v>33</v>
      </c>
      <c r="H14" s="20">
        <v>33</v>
      </c>
      <c r="I14" s="21">
        <v>1223</v>
      </c>
      <c r="J14" s="19">
        <v>83</v>
      </c>
      <c r="K14" s="22">
        <v>83</v>
      </c>
      <c r="L14" s="21">
        <v>321</v>
      </c>
      <c r="M14" s="19">
        <v>9</v>
      </c>
      <c r="N14" s="20">
        <v>9</v>
      </c>
      <c r="O14" s="21">
        <v>351</v>
      </c>
      <c r="P14" s="19">
        <v>10</v>
      </c>
      <c r="Q14" s="20">
        <v>10</v>
      </c>
    </row>
    <row r="15" spans="2:17" s="3" customFormat="1" ht="15" customHeight="1">
      <c r="B15" s="58" t="s">
        <v>15</v>
      </c>
      <c r="C15" s="59">
        <f aca="true" t="shared" si="2" ref="C15:Q15">SUM(C16:C19)</f>
        <v>1653</v>
      </c>
      <c r="D15" s="60">
        <f t="shared" si="2"/>
        <v>332</v>
      </c>
      <c r="E15" s="61">
        <f t="shared" si="2"/>
        <v>312</v>
      </c>
      <c r="F15" s="59">
        <f t="shared" si="2"/>
        <v>3091</v>
      </c>
      <c r="G15" s="60">
        <f t="shared" si="2"/>
        <v>134</v>
      </c>
      <c r="H15" s="61">
        <f t="shared" si="2"/>
        <v>123</v>
      </c>
      <c r="I15" s="59">
        <f t="shared" si="2"/>
        <v>6171</v>
      </c>
      <c r="J15" s="60">
        <f t="shared" si="2"/>
        <v>441</v>
      </c>
      <c r="K15" s="61">
        <f t="shared" si="2"/>
        <v>409</v>
      </c>
      <c r="L15" s="59">
        <f t="shared" si="2"/>
        <v>1810</v>
      </c>
      <c r="M15" s="60">
        <f t="shared" si="2"/>
        <v>35</v>
      </c>
      <c r="N15" s="61">
        <f t="shared" si="2"/>
        <v>32</v>
      </c>
      <c r="O15" s="59">
        <f t="shared" si="2"/>
        <v>1910</v>
      </c>
      <c r="P15" s="60">
        <f t="shared" si="2"/>
        <v>62</v>
      </c>
      <c r="Q15" s="61">
        <f t="shared" si="2"/>
        <v>58</v>
      </c>
    </row>
    <row r="16" spans="2:17" s="1" customFormat="1" ht="16.5" customHeight="1" hidden="1">
      <c r="B16" s="7" t="s">
        <v>8</v>
      </c>
      <c r="C16" s="8">
        <v>423</v>
      </c>
      <c r="D16" s="9">
        <v>98</v>
      </c>
      <c r="E16" s="10">
        <v>96</v>
      </c>
      <c r="F16" s="11">
        <v>1005</v>
      </c>
      <c r="G16" s="9">
        <v>44</v>
      </c>
      <c r="H16" s="10">
        <v>43</v>
      </c>
      <c r="I16" s="11">
        <v>3212</v>
      </c>
      <c r="J16" s="9">
        <v>249</v>
      </c>
      <c r="K16" s="12">
        <v>236</v>
      </c>
      <c r="L16" s="11">
        <v>500</v>
      </c>
      <c r="M16" s="9">
        <v>9</v>
      </c>
      <c r="N16" s="10">
        <v>8</v>
      </c>
      <c r="O16" s="11">
        <v>466</v>
      </c>
      <c r="P16" s="9">
        <v>18</v>
      </c>
      <c r="Q16" s="10">
        <v>16</v>
      </c>
    </row>
    <row r="17" spans="2:17" s="1" customFormat="1" ht="16.5" customHeight="1" hidden="1">
      <c r="B17" s="7" t="s">
        <v>9</v>
      </c>
      <c r="C17" s="8">
        <v>331</v>
      </c>
      <c r="D17" s="9">
        <v>66</v>
      </c>
      <c r="E17" s="10">
        <v>58</v>
      </c>
      <c r="F17" s="11">
        <v>649</v>
      </c>
      <c r="G17" s="9">
        <v>13</v>
      </c>
      <c r="H17" s="10">
        <v>12</v>
      </c>
      <c r="I17" s="11">
        <v>1045</v>
      </c>
      <c r="J17" s="9">
        <v>76</v>
      </c>
      <c r="K17" s="12">
        <v>66</v>
      </c>
      <c r="L17" s="11">
        <v>526</v>
      </c>
      <c r="M17" s="9">
        <v>8</v>
      </c>
      <c r="N17" s="10">
        <v>7</v>
      </c>
      <c r="O17" s="11">
        <v>623</v>
      </c>
      <c r="P17" s="9">
        <v>27</v>
      </c>
      <c r="Q17" s="10">
        <v>25</v>
      </c>
    </row>
    <row r="18" spans="2:17" s="1" customFormat="1" ht="16.5" customHeight="1" hidden="1">
      <c r="B18" s="7" t="s">
        <v>10</v>
      </c>
      <c r="C18" s="8">
        <v>400</v>
      </c>
      <c r="D18" s="9">
        <v>72</v>
      </c>
      <c r="E18" s="10">
        <v>62</v>
      </c>
      <c r="F18" s="11">
        <v>525</v>
      </c>
      <c r="G18" s="9">
        <v>34</v>
      </c>
      <c r="H18" s="10">
        <v>25</v>
      </c>
      <c r="I18" s="11">
        <v>719</v>
      </c>
      <c r="J18" s="9">
        <v>47</v>
      </c>
      <c r="K18" s="12">
        <v>38</v>
      </c>
      <c r="L18" s="11">
        <v>481</v>
      </c>
      <c r="M18" s="9">
        <v>10</v>
      </c>
      <c r="N18" s="10">
        <v>9</v>
      </c>
      <c r="O18" s="11">
        <v>478</v>
      </c>
      <c r="P18" s="9">
        <v>10</v>
      </c>
      <c r="Q18" s="10">
        <v>10</v>
      </c>
    </row>
    <row r="19" spans="2:17" s="1" customFormat="1" ht="16.5" customHeight="1" hidden="1">
      <c r="B19" s="17" t="s">
        <v>11</v>
      </c>
      <c r="C19" s="18">
        <v>499</v>
      </c>
      <c r="D19" s="19">
        <v>96</v>
      </c>
      <c r="E19" s="27">
        <v>96</v>
      </c>
      <c r="F19" s="21">
        <v>912</v>
      </c>
      <c r="G19" s="19">
        <v>43</v>
      </c>
      <c r="H19" s="27">
        <v>43</v>
      </c>
      <c r="I19" s="21">
        <v>1195</v>
      </c>
      <c r="J19" s="19">
        <v>69</v>
      </c>
      <c r="K19" s="28">
        <v>69</v>
      </c>
      <c r="L19" s="21">
        <v>303</v>
      </c>
      <c r="M19" s="19">
        <v>8</v>
      </c>
      <c r="N19" s="20">
        <v>8</v>
      </c>
      <c r="O19" s="21">
        <v>343</v>
      </c>
      <c r="P19" s="19">
        <v>7</v>
      </c>
      <c r="Q19" s="27">
        <v>7</v>
      </c>
    </row>
    <row r="20" spans="2:17" s="3" customFormat="1" ht="15" customHeight="1">
      <c r="B20" s="58" t="s">
        <v>16</v>
      </c>
      <c r="C20" s="59">
        <f aca="true" t="shared" si="3" ref="C20:Q20">SUM(C21:C24)</f>
        <v>1594</v>
      </c>
      <c r="D20" s="60">
        <f t="shared" si="3"/>
        <v>324</v>
      </c>
      <c r="E20" s="61">
        <f t="shared" si="3"/>
        <v>287</v>
      </c>
      <c r="F20" s="59">
        <f t="shared" si="3"/>
        <v>2886</v>
      </c>
      <c r="G20" s="60">
        <f t="shared" si="3"/>
        <v>157</v>
      </c>
      <c r="H20" s="61">
        <f t="shared" si="3"/>
        <v>121</v>
      </c>
      <c r="I20" s="59">
        <f t="shared" si="3"/>
        <v>6214</v>
      </c>
      <c r="J20" s="60">
        <f t="shared" si="3"/>
        <v>420</v>
      </c>
      <c r="K20" s="61">
        <f t="shared" si="3"/>
        <v>384</v>
      </c>
      <c r="L20" s="59">
        <f t="shared" si="3"/>
        <v>1704</v>
      </c>
      <c r="M20" s="60">
        <f t="shared" si="3"/>
        <v>45</v>
      </c>
      <c r="N20" s="61">
        <f t="shared" si="3"/>
        <v>43</v>
      </c>
      <c r="O20" s="59">
        <f t="shared" si="3"/>
        <v>1824</v>
      </c>
      <c r="P20" s="60">
        <f t="shared" si="3"/>
        <v>81</v>
      </c>
      <c r="Q20" s="61">
        <f t="shared" si="3"/>
        <v>78</v>
      </c>
    </row>
    <row r="21" spans="2:17" s="1" customFormat="1" ht="16.5" customHeight="1" hidden="1">
      <c r="B21" s="7" t="s">
        <v>8</v>
      </c>
      <c r="C21" s="8">
        <v>455</v>
      </c>
      <c r="D21" s="9">
        <v>91</v>
      </c>
      <c r="E21" s="10">
        <v>88</v>
      </c>
      <c r="F21" s="11">
        <v>942</v>
      </c>
      <c r="G21" s="9">
        <v>56</v>
      </c>
      <c r="H21" s="10">
        <v>51</v>
      </c>
      <c r="I21" s="11">
        <v>3268</v>
      </c>
      <c r="J21" s="9">
        <v>216</v>
      </c>
      <c r="K21" s="12">
        <v>211</v>
      </c>
      <c r="L21" s="11">
        <v>454</v>
      </c>
      <c r="M21" s="9">
        <v>13</v>
      </c>
      <c r="N21" s="10">
        <v>13</v>
      </c>
      <c r="O21" s="11">
        <v>417</v>
      </c>
      <c r="P21" s="9">
        <v>14</v>
      </c>
      <c r="Q21" s="10">
        <v>14</v>
      </c>
    </row>
    <row r="22" spans="2:17" s="1" customFormat="1" ht="16.5" customHeight="1" hidden="1">
      <c r="B22" s="7" t="s">
        <v>9</v>
      </c>
      <c r="C22" s="8">
        <v>324</v>
      </c>
      <c r="D22" s="25">
        <v>70</v>
      </c>
      <c r="E22" s="10">
        <v>67</v>
      </c>
      <c r="F22" s="11">
        <v>604</v>
      </c>
      <c r="G22" s="9">
        <v>26</v>
      </c>
      <c r="H22" s="10">
        <v>20</v>
      </c>
      <c r="I22" s="11">
        <v>1041</v>
      </c>
      <c r="J22" s="9">
        <v>60</v>
      </c>
      <c r="K22" s="12">
        <v>56</v>
      </c>
      <c r="L22" s="11">
        <v>479</v>
      </c>
      <c r="M22" s="9">
        <v>11</v>
      </c>
      <c r="N22" s="10">
        <v>11</v>
      </c>
      <c r="O22" s="11">
        <v>581</v>
      </c>
      <c r="P22" s="9">
        <v>37</v>
      </c>
      <c r="Q22" s="10">
        <v>36</v>
      </c>
    </row>
    <row r="23" spans="2:17" s="1" customFormat="1" ht="16.5" customHeight="1" hidden="1">
      <c r="B23" s="7" t="s">
        <v>10</v>
      </c>
      <c r="C23" s="8">
        <v>382</v>
      </c>
      <c r="D23" s="9">
        <v>68</v>
      </c>
      <c r="E23" s="10">
        <v>55</v>
      </c>
      <c r="F23" s="11">
        <v>491</v>
      </c>
      <c r="G23" s="9">
        <v>28</v>
      </c>
      <c r="H23" s="10">
        <v>15</v>
      </c>
      <c r="I23" s="11">
        <v>773</v>
      </c>
      <c r="J23" s="9">
        <v>57</v>
      </c>
      <c r="K23" s="12">
        <v>49</v>
      </c>
      <c r="L23" s="11">
        <v>457</v>
      </c>
      <c r="M23" s="9">
        <v>17</v>
      </c>
      <c r="N23" s="10">
        <v>15</v>
      </c>
      <c r="O23" s="11">
        <v>455</v>
      </c>
      <c r="P23" s="9">
        <v>10</v>
      </c>
      <c r="Q23" s="10">
        <v>10</v>
      </c>
    </row>
    <row r="24" spans="2:17" s="1" customFormat="1" ht="16.5" customHeight="1" hidden="1">
      <c r="B24" s="17" t="s">
        <v>11</v>
      </c>
      <c r="C24" s="18">
        <v>433</v>
      </c>
      <c r="D24" s="19">
        <v>95</v>
      </c>
      <c r="E24" s="20">
        <v>77</v>
      </c>
      <c r="F24" s="21">
        <v>849</v>
      </c>
      <c r="G24" s="19">
        <v>47</v>
      </c>
      <c r="H24" s="20">
        <v>35</v>
      </c>
      <c r="I24" s="21">
        <v>1132</v>
      </c>
      <c r="J24" s="19">
        <v>87</v>
      </c>
      <c r="K24" s="22">
        <v>68</v>
      </c>
      <c r="L24" s="21">
        <v>314</v>
      </c>
      <c r="M24" s="19">
        <v>4</v>
      </c>
      <c r="N24" s="20">
        <v>4</v>
      </c>
      <c r="O24" s="21">
        <v>371</v>
      </c>
      <c r="P24" s="19">
        <v>20</v>
      </c>
      <c r="Q24" s="20">
        <v>18</v>
      </c>
    </row>
    <row r="25" spans="2:17" s="3" customFormat="1" ht="15" customHeight="1">
      <c r="B25" s="58" t="s">
        <v>17</v>
      </c>
      <c r="C25" s="59">
        <f aca="true" t="shared" si="4" ref="C25:Q25">SUM(C26:C29)</f>
        <v>1592</v>
      </c>
      <c r="D25" s="60">
        <f t="shared" si="4"/>
        <v>315</v>
      </c>
      <c r="E25" s="61">
        <f t="shared" si="4"/>
        <v>270</v>
      </c>
      <c r="F25" s="59">
        <f t="shared" si="4"/>
        <v>3204</v>
      </c>
      <c r="G25" s="60">
        <f t="shared" si="4"/>
        <v>202</v>
      </c>
      <c r="H25" s="61">
        <f t="shared" si="4"/>
        <v>154</v>
      </c>
      <c r="I25" s="59">
        <f t="shared" si="4"/>
        <v>6513</v>
      </c>
      <c r="J25" s="60">
        <f t="shared" si="4"/>
        <v>580</v>
      </c>
      <c r="K25" s="61">
        <f t="shared" si="4"/>
        <v>517</v>
      </c>
      <c r="L25" s="59">
        <f t="shared" si="4"/>
        <v>1653</v>
      </c>
      <c r="M25" s="60">
        <f t="shared" si="4"/>
        <v>48</v>
      </c>
      <c r="N25" s="61">
        <f t="shared" si="4"/>
        <v>23</v>
      </c>
      <c r="O25" s="59">
        <f t="shared" si="4"/>
        <v>1748</v>
      </c>
      <c r="P25" s="60">
        <f t="shared" si="4"/>
        <v>90</v>
      </c>
      <c r="Q25" s="61">
        <f t="shared" si="4"/>
        <v>71</v>
      </c>
    </row>
    <row r="26" spans="2:17" s="1" customFormat="1" ht="16.5" customHeight="1" hidden="1">
      <c r="B26" s="7" t="s">
        <v>8</v>
      </c>
      <c r="C26" s="8">
        <v>393</v>
      </c>
      <c r="D26" s="9">
        <v>71</v>
      </c>
      <c r="E26" s="10">
        <v>71</v>
      </c>
      <c r="F26" s="11">
        <v>954</v>
      </c>
      <c r="G26" s="9">
        <v>60</v>
      </c>
      <c r="H26" s="10">
        <v>60</v>
      </c>
      <c r="I26" s="11">
        <v>3374</v>
      </c>
      <c r="J26" s="9">
        <v>248</v>
      </c>
      <c r="K26" s="12">
        <v>238</v>
      </c>
      <c r="L26" s="11">
        <v>424</v>
      </c>
      <c r="M26" s="9">
        <v>13</v>
      </c>
      <c r="N26" s="10">
        <v>13</v>
      </c>
      <c r="O26" s="11">
        <v>397</v>
      </c>
      <c r="P26" s="9">
        <v>21</v>
      </c>
      <c r="Q26" s="10">
        <v>21</v>
      </c>
    </row>
    <row r="27" spans="2:17" s="1" customFormat="1" ht="16.5" customHeight="1" hidden="1">
      <c r="B27" s="7" t="s">
        <v>9</v>
      </c>
      <c r="C27" s="8">
        <v>357</v>
      </c>
      <c r="D27" s="9">
        <v>75</v>
      </c>
      <c r="E27" s="10">
        <v>63</v>
      </c>
      <c r="F27" s="11">
        <v>775</v>
      </c>
      <c r="G27" s="9">
        <v>51</v>
      </c>
      <c r="H27" s="10">
        <v>33</v>
      </c>
      <c r="I27" s="11">
        <v>1101</v>
      </c>
      <c r="J27" s="9">
        <v>120</v>
      </c>
      <c r="K27" s="12">
        <v>109</v>
      </c>
      <c r="L27" s="11">
        <v>480</v>
      </c>
      <c r="M27" s="9">
        <v>19</v>
      </c>
      <c r="N27" s="10">
        <v>5</v>
      </c>
      <c r="O27" s="11">
        <v>544</v>
      </c>
      <c r="P27" s="9">
        <v>39</v>
      </c>
      <c r="Q27" s="10">
        <v>32</v>
      </c>
    </row>
    <row r="28" spans="2:17" s="1" customFormat="1" ht="16.5" customHeight="1" hidden="1">
      <c r="B28" s="7" t="s">
        <v>10</v>
      </c>
      <c r="C28" s="8">
        <v>419</v>
      </c>
      <c r="D28" s="9">
        <v>79</v>
      </c>
      <c r="E28" s="10">
        <v>64</v>
      </c>
      <c r="F28" s="11">
        <v>530</v>
      </c>
      <c r="G28" s="9">
        <v>38</v>
      </c>
      <c r="H28" s="10">
        <v>23</v>
      </c>
      <c r="I28" s="11">
        <v>846</v>
      </c>
      <c r="J28" s="9">
        <v>113</v>
      </c>
      <c r="K28" s="12">
        <v>98</v>
      </c>
      <c r="L28" s="11">
        <v>456</v>
      </c>
      <c r="M28" s="9">
        <v>12</v>
      </c>
      <c r="N28" s="10">
        <v>3</v>
      </c>
      <c r="O28" s="11">
        <v>488</v>
      </c>
      <c r="P28" s="9">
        <v>18</v>
      </c>
      <c r="Q28" s="10">
        <v>8</v>
      </c>
    </row>
    <row r="29" spans="2:17" s="1" customFormat="1" ht="16.5" customHeight="1" hidden="1">
      <c r="B29" s="17" t="s">
        <v>11</v>
      </c>
      <c r="C29" s="18">
        <v>423</v>
      </c>
      <c r="D29" s="19">
        <v>90</v>
      </c>
      <c r="E29" s="20">
        <v>72</v>
      </c>
      <c r="F29" s="21">
        <v>945</v>
      </c>
      <c r="G29" s="19">
        <v>53</v>
      </c>
      <c r="H29" s="20">
        <v>38</v>
      </c>
      <c r="I29" s="21">
        <v>1192</v>
      </c>
      <c r="J29" s="19">
        <v>99</v>
      </c>
      <c r="K29" s="22">
        <v>72</v>
      </c>
      <c r="L29" s="21">
        <v>293</v>
      </c>
      <c r="M29" s="19">
        <v>4</v>
      </c>
      <c r="N29" s="20">
        <v>2</v>
      </c>
      <c r="O29" s="21">
        <v>319</v>
      </c>
      <c r="P29" s="19">
        <v>12</v>
      </c>
      <c r="Q29" s="20">
        <v>10</v>
      </c>
    </row>
    <row r="30" spans="2:17" s="3" customFormat="1" ht="15" customHeight="1">
      <c r="B30" s="58" t="s">
        <v>18</v>
      </c>
      <c r="C30" s="59">
        <f aca="true" t="shared" si="5" ref="C30:Q30">SUM(C31:C34)</f>
        <v>1571</v>
      </c>
      <c r="D30" s="60">
        <f t="shared" si="5"/>
        <v>294</v>
      </c>
      <c r="E30" s="61">
        <f t="shared" si="5"/>
        <v>250</v>
      </c>
      <c r="F30" s="59">
        <f t="shared" si="5"/>
        <v>3000</v>
      </c>
      <c r="G30" s="60">
        <f t="shared" si="5"/>
        <v>155</v>
      </c>
      <c r="H30" s="61">
        <f t="shared" si="5"/>
        <v>104</v>
      </c>
      <c r="I30" s="59">
        <f t="shared" si="5"/>
        <v>6384</v>
      </c>
      <c r="J30" s="60">
        <f t="shared" si="5"/>
        <v>419</v>
      </c>
      <c r="K30" s="61">
        <f t="shared" si="5"/>
        <v>346</v>
      </c>
      <c r="L30" s="59">
        <f t="shared" si="5"/>
        <v>1624</v>
      </c>
      <c r="M30" s="60">
        <f t="shared" si="5"/>
        <v>47</v>
      </c>
      <c r="N30" s="61">
        <f t="shared" si="5"/>
        <v>31</v>
      </c>
      <c r="O30" s="59">
        <f t="shared" si="5"/>
        <v>1509</v>
      </c>
      <c r="P30" s="60">
        <f t="shared" si="5"/>
        <v>107</v>
      </c>
      <c r="Q30" s="61">
        <f t="shared" si="5"/>
        <v>87</v>
      </c>
    </row>
    <row r="31" spans="2:17" s="1" customFormat="1" ht="15" customHeight="1" hidden="1">
      <c r="B31" s="7" t="s">
        <v>8</v>
      </c>
      <c r="C31" s="8">
        <v>387</v>
      </c>
      <c r="D31" s="9">
        <v>84</v>
      </c>
      <c r="E31" s="10">
        <v>81</v>
      </c>
      <c r="F31" s="11">
        <v>983</v>
      </c>
      <c r="G31" s="9">
        <v>54</v>
      </c>
      <c r="H31" s="10">
        <v>48</v>
      </c>
      <c r="I31" s="11">
        <v>3283</v>
      </c>
      <c r="J31" s="9">
        <v>181</v>
      </c>
      <c r="K31" s="12">
        <v>176</v>
      </c>
      <c r="L31" s="11">
        <v>430</v>
      </c>
      <c r="M31" s="9">
        <v>17</v>
      </c>
      <c r="N31" s="10">
        <v>17</v>
      </c>
      <c r="O31" s="11">
        <v>389</v>
      </c>
      <c r="P31" s="9">
        <v>34</v>
      </c>
      <c r="Q31" s="10">
        <v>20</v>
      </c>
    </row>
    <row r="32" spans="2:17" s="1" customFormat="1" ht="15" customHeight="1" hidden="1">
      <c r="B32" s="7" t="s">
        <v>9</v>
      </c>
      <c r="C32" s="8">
        <v>438</v>
      </c>
      <c r="D32" s="9">
        <v>70</v>
      </c>
      <c r="E32" s="10">
        <v>54</v>
      </c>
      <c r="F32" s="11">
        <v>874</v>
      </c>
      <c r="G32" s="9">
        <v>42</v>
      </c>
      <c r="H32" s="10">
        <v>23</v>
      </c>
      <c r="I32" s="11">
        <v>1171</v>
      </c>
      <c r="J32" s="9">
        <v>89</v>
      </c>
      <c r="K32" s="12">
        <v>71</v>
      </c>
      <c r="L32" s="11">
        <v>473</v>
      </c>
      <c r="M32" s="9">
        <v>22</v>
      </c>
      <c r="N32" s="10">
        <v>8</v>
      </c>
      <c r="O32" s="11">
        <v>473</v>
      </c>
      <c r="P32" s="9">
        <v>30</v>
      </c>
      <c r="Q32" s="10">
        <v>29</v>
      </c>
    </row>
    <row r="33" spans="2:17" s="1" customFormat="1" ht="15" customHeight="1" hidden="1">
      <c r="B33" s="7" t="s">
        <v>10</v>
      </c>
      <c r="C33" s="8">
        <v>367</v>
      </c>
      <c r="D33" s="9">
        <v>66</v>
      </c>
      <c r="E33" s="10">
        <v>50</v>
      </c>
      <c r="F33" s="11">
        <v>492</v>
      </c>
      <c r="G33" s="9">
        <v>25</v>
      </c>
      <c r="H33" s="10">
        <v>14</v>
      </c>
      <c r="I33" s="11">
        <v>823</v>
      </c>
      <c r="J33" s="9">
        <v>65</v>
      </c>
      <c r="K33" s="12">
        <v>35</v>
      </c>
      <c r="L33" s="11">
        <v>423</v>
      </c>
      <c r="M33" s="9">
        <v>5</v>
      </c>
      <c r="N33" s="10">
        <v>3</v>
      </c>
      <c r="O33" s="11">
        <v>347</v>
      </c>
      <c r="P33" s="9">
        <v>16</v>
      </c>
      <c r="Q33" s="10">
        <v>13</v>
      </c>
    </row>
    <row r="34" spans="2:17" s="1" customFormat="1" ht="15" customHeight="1" hidden="1">
      <c r="B34" s="13" t="s">
        <v>11</v>
      </c>
      <c r="C34" s="18">
        <v>379</v>
      </c>
      <c r="D34" s="19">
        <v>74</v>
      </c>
      <c r="E34" s="20">
        <v>65</v>
      </c>
      <c r="F34" s="21">
        <v>651</v>
      </c>
      <c r="G34" s="19">
        <v>34</v>
      </c>
      <c r="H34" s="20">
        <v>19</v>
      </c>
      <c r="I34" s="21">
        <v>1107</v>
      </c>
      <c r="J34" s="19">
        <v>84</v>
      </c>
      <c r="K34" s="22">
        <v>64</v>
      </c>
      <c r="L34" s="21">
        <v>298</v>
      </c>
      <c r="M34" s="19">
        <v>3</v>
      </c>
      <c r="N34" s="20">
        <v>3</v>
      </c>
      <c r="O34" s="16">
        <v>300</v>
      </c>
      <c r="P34" s="14">
        <v>27</v>
      </c>
      <c r="Q34" s="15">
        <v>25</v>
      </c>
    </row>
    <row r="35" spans="2:17" s="3" customFormat="1" ht="15" customHeight="1">
      <c r="B35" s="35" t="s">
        <v>19</v>
      </c>
      <c r="C35" s="4">
        <f aca="true" t="shared" si="6" ref="C35:Q35">SUM(C36:C39)</f>
        <v>1575</v>
      </c>
      <c r="D35" s="5">
        <f t="shared" si="6"/>
        <v>242</v>
      </c>
      <c r="E35" s="6">
        <f t="shared" si="6"/>
        <v>185</v>
      </c>
      <c r="F35" s="4">
        <f t="shared" si="6"/>
        <v>3176</v>
      </c>
      <c r="G35" s="5">
        <f t="shared" si="6"/>
        <v>165</v>
      </c>
      <c r="H35" s="6">
        <f t="shared" si="6"/>
        <v>112</v>
      </c>
      <c r="I35" s="4">
        <f t="shared" si="6"/>
        <v>6265</v>
      </c>
      <c r="J35" s="5">
        <f t="shared" si="6"/>
        <v>419</v>
      </c>
      <c r="K35" s="6">
        <f t="shared" si="6"/>
        <v>303</v>
      </c>
      <c r="L35" s="4">
        <f t="shared" si="6"/>
        <v>1362</v>
      </c>
      <c r="M35" s="5">
        <f t="shared" si="6"/>
        <v>27</v>
      </c>
      <c r="N35" s="6">
        <f t="shared" si="6"/>
        <v>21</v>
      </c>
      <c r="O35" s="4">
        <f t="shared" si="6"/>
        <v>1061</v>
      </c>
      <c r="P35" s="5">
        <f t="shared" si="6"/>
        <v>157</v>
      </c>
      <c r="Q35" s="6">
        <f t="shared" si="6"/>
        <v>148</v>
      </c>
    </row>
    <row r="36" spans="2:17" s="1" customFormat="1" ht="15" customHeight="1">
      <c r="B36" s="7" t="s">
        <v>8</v>
      </c>
      <c r="C36" s="8">
        <v>386</v>
      </c>
      <c r="D36" s="9">
        <v>53</v>
      </c>
      <c r="E36" s="10">
        <v>41</v>
      </c>
      <c r="F36" s="11">
        <v>972</v>
      </c>
      <c r="G36" s="9">
        <v>41</v>
      </c>
      <c r="H36" s="10">
        <v>33</v>
      </c>
      <c r="I36" s="11">
        <v>3336</v>
      </c>
      <c r="J36" s="9">
        <v>197</v>
      </c>
      <c r="K36" s="12">
        <v>161</v>
      </c>
      <c r="L36" s="11">
        <v>275</v>
      </c>
      <c r="M36" s="9">
        <v>2</v>
      </c>
      <c r="N36" s="10">
        <v>2</v>
      </c>
      <c r="O36" s="11">
        <v>238</v>
      </c>
      <c r="P36" s="9">
        <v>31</v>
      </c>
      <c r="Q36" s="10">
        <v>29</v>
      </c>
    </row>
    <row r="37" spans="2:17" s="1" customFormat="1" ht="15" customHeight="1">
      <c r="B37" s="7" t="s">
        <v>9</v>
      </c>
      <c r="C37" s="8">
        <v>403</v>
      </c>
      <c r="D37" s="9">
        <v>64</v>
      </c>
      <c r="E37" s="10">
        <v>43</v>
      </c>
      <c r="F37" s="11">
        <v>975</v>
      </c>
      <c r="G37" s="9">
        <v>54</v>
      </c>
      <c r="H37" s="10">
        <v>32</v>
      </c>
      <c r="I37" s="11">
        <v>1091</v>
      </c>
      <c r="J37" s="9">
        <v>89</v>
      </c>
      <c r="K37" s="12">
        <v>47</v>
      </c>
      <c r="L37" s="11">
        <v>464</v>
      </c>
      <c r="M37" s="9">
        <v>20</v>
      </c>
      <c r="N37" s="10">
        <v>15</v>
      </c>
      <c r="O37" s="11">
        <v>367</v>
      </c>
      <c r="P37" s="9">
        <v>70</v>
      </c>
      <c r="Q37" s="10">
        <v>65</v>
      </c>
    </row>
    <row r="38" spans="2:17" s="1" customFormat="1" ht="15" customHeight="1">
      <c r="B38" s="7" t="s">
        <v>10</v>
      </c>
      <c r="C38" s="8">
        <v>337</v>
      </c>
      <c r="D38" s="9">
        <v>49</v>
      </c>
      <c r="E38" s="10">
        <v>39</v>
      </c>
      <c r="F38" s="11">
        <v>638</v>
      </c>
      <c r="G38" s="9">
        <v>33</v>
      </c>
      <c r="H38" s="10">
        <v>17</v>
      </c>
      <c r="I38" s="11">
        <v>777</v>
      </c>
      <c r="J38" s="9">
        <v>44</v>
      </c>
      <c r="K38" s="12">
        <v>20</v>
      </c>
      <c r="L38" s="11">
        <v>310</v>
      </c>
      <c r="M38" s="9">
        <v>2</v>
      </c>
      <c r="N38" s="10">
        <v>2</v>
      </c>
      <c r="O38" s="11">
        <v>181</v>
      </c>
      <c r="P38" s="9">
        <v>22</v>
      </c>
      <c r="Q38" s="10">
        <v>21</v>
      </c>
    </row>
    <row r="39" spans="2:17" s="1" customFormat="1" ht="15" customHeight="1">
      <c r="B39" s="13" t="s">
        <v>11</v>
      </c>
      <c r="C39" s="18">
        <v>449</v>
      </c>
      <c r="D39" s="19">
        <v>76</v>
      </c>
      <c r="E39" s="20">
        <v>62</v>
      </c>
      <c r="F39" s="21">
        <v>591</v>
      </c>
      <c r="G39" s="19">
        <v>37</v>
      </c>
      <c r="H39" s="20">
        <v>30</v>
      </c>
      <c r="I39" s="21">
        <v>1061</v>
      </c>
      <c r="J39" s="19">
        <v>89</v>
      </c>
      <c r="K39" s="22">
        <v>75</v>
      </c>
      <c r="L39" s="21">
        <v>313</v>
      </c>
      <c r="M39" s="19">
        <v>3</v>
      </c>
      <c r="N39" s="20">
        <v>2</v>
      </c>
      <c r="O39" s="16">
        <v>275</v>
      </c>
      <c r="P39" s="14">
        <v>34</v>
      </c>
      <c r="Q39" s="15">
        <v>33</v>
      </c>
    </row>
    <row r="40" spans="2:17" s="3" customFormat="1" ht="15" customHeight="1">
      <c r="B40" s="36" t="s">
        <v>21</v>
      </c>
      <c r="C40" s="37">
        <v>1251</v>
      </c>
      <c r="D40" s="38">
        <v>184</v>
      </c>
      <c r="E40" s="39">
        <v>142</v>
      </c>
      <c r="F40" s="37">
        <v>2629</v>
      </c>
      <c r="G40" s="38">
        <v>147</v>
      </c>
      <c r="H40" s="39">
        <v>113</v>
      </c>
      <c r="I40" s="37">
        <v>5724</v>
      </c>
      <c r="J40" s="38">
        <v>245</v>
      </c>
      <c r="K40" s="39">
        <v>193</v>
      </c>
      <c r="L40" s="37">
        <v>1279</v>
      </c>
      <c r="M40" s="38">
        <v>18</v>
      </c>
      <c r="N40" s="39">
        <v>13</v>
      </c>
      <c r="O40" s="37">
        <v>1003</v>
      </c>
      <c r="P40" s="38">
        <v>96</v>
      </c>
      <c r="Q40" s="39">
        <v>91</v>
      </c>
    </row>
    <row r="41" spans="2:17" s="3" customFormat="1" ht="15" customHeight="1">
      <c r="B41" s="36" t="s">
        <v>23</v>
      </c>
      <c r="C41" s="37">
        <v>1445</v>
      </c>
      <c r="D41" s="38">
        <v>203</v>
      </c>
      <c r="E41" s="39">
        <v>191</v>
      </c>
      <c r="F41" s="37">
        <v>2954</v>
      </c>
      <c r="G41" s="38">
        <v>150</v>
      </c>
      <c r="H41" s="39">
        <v>132</v>
      </c>
      <c r="I41" s="37">
        <v>6157</v>
      </c>
      <c r="J41" s="38">
        <v>228</v>
      </c>
      <c r="K41" s="39">
        <v>202</v>
      </c>
      <c r="L41" s="37">
        <v>1780</v>
      </c>
      <c r="M41" s="38">
        <v>11</v>
      </c>
      <c r="N41" s="39">
        <v>11</v>
      </c>
      <c r="O41" s="37">
        <v>1663</v>
      </c>
      <c r="P41" s="38">
        <v>186</v>
      </c>
      <c r="Q41" s="39">
        <v>182</v>
      </c>
    </row>
    <row r="42" spans="2:17" s="3" customFormat="1" ht="15" customHeight="1">
      <c r="B42" s="49" t="s">
        <v>24</v>
      </c>
      <c r="C42" s="50">
        <v>1269</v>
      </c>
      <c r="D42" s="51">
        <v>164</v>
      </c>
      <c r="E42" s="52">
        <v>143</v>
      </c>
      <c r="F42" s="50">
        <v>2526</v>
      </c>
      <c r="G42" s="51">
        <v>148</v>
      </c>
      <c r="H42" s="52">
        <v>121</v>
      </c>
      <c r="I42" s="50">
        <v>3959</v>
      </c>
      <c r="J42" s="51">
        <v>257</v>
      </c>
      <c r="K42" s="52">
        <v>218</v>
      </c>
      <c r="L42" s="50">
        <v>1754</v>
      </c>
      <c r="M42" s="51">
        <v>16</v>
      </c>
      <c r="N42" s="52">
        <v>16</v>
      </c>
      <c r="O42" s="50">
        <v>1658</v>
      </c>
      <c r="P42" s="51">
        <v>172</v>
      </c>
      <c r="Q42" s="53">
        <v>163</v>
      </c>
    </row>
    <row r="43" spans="2:17" s="1" customFormat="1" ht="15" customHeight="1">
      <c r="B43" s="7" t="s">
        <v>8</v>
      </c>
      <c r="C43" s="8">
        <v>258</v>
      </c>
      <c r="D43" s="9">
        <v>32</v>
      </c>
      <c r="E43" s="10">
        <v>31</v>
      </c>
      <c r="F43" s="11">
        <v>850</v>
      </c>
      <c r="G43" s="9">
        <v>44</v>
      </c>
      <c r="H43" s="10">
        <v>32</v>
      </c>
      <c r="I43" s="11">
        <v>1732</v>
      </c>
      <c r="J43" s="9">
        <v>109</v>
      </c>
      <c r="K43" s="12">
        <v>98</v>
      </c>
      <c r="L43" s="11">
        <v>434</v>
      </c>
      <c r="M43" s="9">
        <v>3</v>
      </c>
      <c r="N43" s="12">
        <v>3</v>
      </c>
      <c r="O43" s="45">
        <v>425</v>
      </c>
      <c r="P43" s="9">
        <v>44</v>
      </c>
      <c r="Q43" s="46">
        <v>42</v>
      </c>
    </row>
    <row r="44" spans="2:17" s="1" customFormat="1" ht="15" customHeight="1">
      <c r="B44" s="7" t="s">
        <v>9</v>
      </c>
      <c r="C44" s="8">
        <v>379</v>
      </c>
      <c r="D44" s="9">
        <v>46</v>
      </c>
      <c r="E44" s="10">
        <v>35</v>
      </c>
      <c r="F44" s="11">
        <v>692</v>
      </c>
      <c r="G44" s="9">
        <v>40</v>
      </c>
      <c r="H44" s="10">
        <v>33</v>
      </c>
      <c r="I44" s="11">
        <v>919</v>
      </c>
      <c r="J44" s="9">
        <v>65</v>
      </c>
      <c r="K44" s="12">
        <v>52</v>
      </c>
      <c r="L44" s="11">
        <v>580</v>
      </c>
      <c r="M44" s="9">
        <v>3</v>
      </c>
      <c r="N44" s="12">
        <v>3</v>
      </c>
      <c r="O44" s="45">
        <v>558</v>
      </c>
      <c r="P44" s="9">
        <v>58</v>
      </c>
      <c r="Q44" s="46">
        <v>55</v>
      </c>
    </row>
    <row r="45" spans="2:17" s="1" customFormat="1" ht="15" customHeight="1">
      <c r="B45" s="7" t="s">
        <v>10</v>
      </c>
      <c r="C45" s="8">
        <v>363</v>
      </c>
      <c r="D45" s="9">
        <v>42</v>
      </c>
      <c r="E45" s="10">
        <v>37</v>
      </c>
      <c r="F45" s="11">
        <v>545</v>
      </c>
      <c r="G45" s="9">
        <v>27</v>
      </c>
      <c r="H45" s="10">
        <v>24</v>
      </c>
      <c r="I45" s="11">
        <v>728</v>
      </c>
      <c r="J45" s="9">
        <v>44</v>
      </c>
      <c r="K45" s="12">
        <v>36</v>
      </c>
      <c r="L45" s="11">
        <v>486</v>
      </c>
      <c r="M45" s="9">
        <v>7</v>
      </c>
      <c r="N45" s="12">
        <v>7</v>
      </c>
      <c r="O45" s="45">
        <v>442</v>
      </c>
      <c r="P45" s="9">
        <v>49</v>
      </c>
      <c r="Q45" s="46">
        <v>47</v>
      </c>
    </row>
    <row r="46" spans="2:17" s="1" customFormat="1" ht="15" customHeight="1">
      <c r="B46" s="13" t="s">
        <v>11</v>
      </c>
      <c r="C46" s="18">
        <v>269</v>
      </c>
      <c r="D46" s="19">
        <v>44</v>
      </c>
      <c r="E46" s="20">
        <v>38</v>
      </c>
      <c r="F46" s="21">
        <v>439</v>
      </c>
      <c r="G46" s="19">
        <v>37</v>
      </c>
      <c r="H46" s="20">
        <v>32</v>
      </c>
      <c r="I46" s="21">
        <v>580</v>
      </c>
      <c r="J46" s="19">
        <v>39</v>
      </c>
      <c r="K46" s="22">
        <v>32</v>
      </c>
      <c r="L46" s="21">
        <v>254</v>
      </c>
      <c r="M46" s="19">
        <v>3</v>
      </c>
      <c r="N46" s="22">
        <v>3</v>
      </c>
      <c r="O46" s="47">
        <v>233</v>
      </c>
      <c r="P46" s="19">
        <v>21</v>
      </c>
      <c r="Q46" s="48">
        <v>19</v>
      </c>
    </row>
    <row r="47" spans="2:17" s="3" customFormat="1" ht="15" customHeight="1">
      <c r="B47" s="49" t="s">
        <v>25</v>
      </c>
      <c r="C47" s="50">
        <v>1426</v>
      </c>
      <c r="D47" s="51">
        <v>189</v>
      </c>
      <c r="E47" s="52">
        <v>140</v>
      </c>
      <c r="F47" s="50">
        <v>2892</v>
      </c>
      <c r="G47" s="51">
        <v>167</v>
      </c>
      <c r="H47" s="52">
        <v>107</v>
      </c>
      <c r="I47" s="50">
        <v>4535</v>
      </c>
      <c r="J47" s="51">
        <v>223</v>
      </c>
      <c r="K47" s="52">
        <v>141</v>
      </c>
      <c r="L47" s="50">
        <v>1723</v>
      </c>
      <c r="M47" s="51">
        <v>25</v>
      </c>
      <c r="N47" s="52">
        <v>3</v>
      </c>
      <c r="O47" s="50">
        <v>1595</v>
      </c>
      <c r="P47" s="51">
        <v>152</v>
      </c>
      <c r="Q47" s="53">
        <v>97</v>
      </c>
    </row>
    <row r="48" spans="2:17" s="1" customFormat="1" ht="15" customHeight="1">
      <c r="B48" s="7" t="s">
        <v>26</v>
      </c>
      <c r="C48" s="8">
        <v>312</v>
      </c>
      <c r="D48" s="9">
        <v>40</v>
      </c>
      <c r="E48" s="10">
        <v>33</v>
      </c>
      <c r="F48" s="11">
        <v>945</v>
      </c>
      <c r="G48" s="9">
        <v>56</v>
      </c>
      <c r="H48" s="10">
        <v>39</v>
      </c>
      <c r="I48" s="11">
        <v>1892</v>
      </c>
      <c r="J48" s="9">
        <v>113</v>
      </c>
      <c r="K48" s="12">
        <v>81</v>
      </c>
      <c r="L48" s="11">
        <v>450</v>
      </c>
      <c r="M48" s="9">
        <v>7</v>
      </c>
      <c r="N48" s="12">
        <v>1</v>
      </c>
      <c r="O48" s="45">
        <v>466</v>
      </c>
      <c r="P48" s="9">
        <v>39</v>
      </c>
      <c r="Q48" s="46">
        <v>25</v>
      </c>
    </row>
    <row r="49" spans="2:17" s="1" customFormat="1" ht="15" customHeight="1">
      <c r="B49" s="7" t="s">
        <v>27</v>
      </c>
      <c r="C49" s="8">
        <v>404</v>
      </c>
      <c r="D49" s="9">
        <v>56</v>
      </c>
      <c r="E49" s="10">
        <v>39</v>
      </c>
      <c r="F49" s="11">
        <v>772</v>
      </c>
      <c r="G49" s="9">
        <v>36</v>
      </c>
      <c r="H49" s="10">
        <v>18</v>
      </c>
      <c r="I49" s="11">
        <v>1059</v>
      </c>
      <c r="J49" s="9">
        <v>46</v>
      </c>
      <c r="K49" s="12">
        <v>24</v>
      </c>
      <c r="L49" s="11">
        <v>540</v>
      </c>
      <c r="M49" s="9">
        <v>13</v>
      </c>
      <c r="N49" s="12">
        <v>2</v>
      </c>
      <c r="O49" s="45">
        <v>489</v>
      </c>
      <c r="P49" s="9">
        <v>56</v>
      </c>
      <c r="Q49" s="46">
        <v>35</v>
      </c>
    </row>
    <row r="50" spans="2:17" s="1" customFormat="1" ht="15" customHeight="1">
      <c r="B50" s="7" t="s">
        <v>28</v>
      </c>
      <c r="C50" s="8">
        <v>401</v>
      </c>
      <c r="D50" s="9">
        <v>46</v>
      </c>
      <c r="E50" s="10">
        <v>34</v>
      </c>
      <c r="F50" s="11">
        <v>691</v>
      </c>
      <c r="G50" s="9">
        <v>43</v>
      </c>
      <c r="H50" s="10">
        <v>24</v>
      </c>
      <c r="I50" s="11">
        <v>924</v>
      </c>
      <c r="J50" s="9">
        <v>36</v>
      </c>
      <c r="K50" s="12">
        <v>25</v>
      </c>
      <c r="L50" s="11">
        <v>466</v>
      </c>
      <c r="M50" s="9">
        <v>4</v>
      </c>
      <c r="N50" s="12">
        <v>0</v>
      </c>
      <c r="O50" s="45">
        <v>387</v>
      </c>
      <c r="P50" s="9">
        <v>31</v>
      </c>
      <c r="Q50" s="46">
        <v>23</v>
      </c>
    </row>
    <row r="51" spans="2:17" s="1" customFormat="1" ht="15" customHeight="1">
      <c r="B51" s="13" t="s">
        <v>29</v>
      </c>
      <c r="C51" s="18">
        <v>309</v>
      </c>
      <c r="D51" s="19">
        <v>47</v>
      </c>
      <c r="E51" s="20">
        <v>34</v>
      </c>
      <c r="F51" s="21">
        <v>484</v>
      </c>
      <c r="G51" s="19">
        <v>32</v>
      </c>
      <c r="H51" s="20">
        <v>26</v>
      </c>
      <c r="I51" s="21">
        <v>660</v>
      </c>
      <c r="J51" s="19">
        <v>28</v>
      </c>
      <c r="K51" s="22">
        <v>11</v>
      </c>
      <c r="L51" s="21">
        <v>267</v>
      </c>
      <c r="M51" s="19">
        <v>1</v>
      </c>
      <c r="N51" s="22">
        <v>0</v>
      </c>
      <c r="O51" s="47">
        <v>253</v>
      </c>
      <c r="P51" s="19">
        <v>26</v>
      </c>
      <c r="Q51" s="48">
        <v>14</v>
      </c>
    </row>
    <row r="52" spans="2:17" s="3" customFormat="1" ht="15" customHeight="1">
      <c r="B52" s="49" t="s">
        <v>34</v>
      </c>
      <c r="C52" s="50">
        <f aca="true" t="shared" si="7" ref="C52:Q52">SUM(C53:C56)</f>
        <v>1397</v>
      </c>
      <c r="D52" s="51">
        <f t="shared" si="7"/>
        <v>172</v>
      </c>
      <c r="E52" s="52">
        <f t="shared" si="7"/>
        <v>124</v>
      </c>
      <c r="F52" s="50">
        <f t="shared" si="7"/>
        <v>3129</v>
      </c>
      <c r="G52" s="51">
        <f t="shared" si="7"/>
        <v>154</v>
      </c>
      <c r="H52" s="52">
        <f t="shared" si="7"/>
        <v>118</v>
      </c>
      <c r="I52" s="50">
        <f t="shared" si="7"/>
        <v>4755</v>
      </c>
      <c r="J52" s="51">
        <f t="shared" si="7"/>
        <v>242</v>
      </c>
      <c r="K52" s="52">
        <f t="shared" si="7"/>
        <v>208</v>
      </c>
      <c r="L52" s="50">
        <f t="shared" si="7"/>
        <v>1802</v>
      </c>
      <c r="M52" s="51">
        <f t="shared" si="7"/>
        <v>25</v>
      </c>
      <c r="N52" s="52">
        <f t="shared" si="7"/>
        <v>9</v>
      </c>
      <c r="O52" s="50">
        <f t="shared" si="7"/>
        <v>1605</v>
      </c>
      <c r="P52" s="51">
        <f t="shared" si="7"/>
        <v>170</v>
      </c>
      <c r="Q52" s="53">
        <f t="shared" si="7"/>
        <v>89</v>
      </c>
    </row>
    <row r="53" spans="2:17" s="1" customFormat="1" ht="15" customHeight="1">
      <c r="B53" s="7" t="s">
        <v>26</v>
      </c>
      <c r="C53" s="8">
        <v>299</v>
      </c>
      <c r="D53" s="9">
        <v>42</v>
      </c>
      <c r="E53" s="10">
        <v>32</v>
      </c>
      <c r="F53" s="11">
        <v>1002</v>
      </c>
      <c r="G53" s="9">
        <v>55</v>
      </c>
      <c r="H53" s="10">
        <v>41</v>
      </c>
      <c r="I53" s="11">
        <v>1868</v>
      </c>
      <c r="J53" s="9">
        <v>94</v>
      </c>
      <c r="K53" s="12">
        <v>80</v>
      </c>
      <c r="L53" s="11">
        <v>446</v>
      </c>
      <c r="M53" s="9">
        <v>5</v>
      </c>
      <c r="N53" s="12">
        <v>1</v>
      </c>
      <c r="O53" s="45">
        <v>380</v>
      </c>
      <c r="P53" s="9">
        <v>37</v>
      </c>
      <c r="Q53" s="46">
        <v>19</v>
      </c>
    </row>
    <row r="54" spans="2:17" s="1" customFormat="1" ht="15" customHeight="1">
      <c r="B54" s="7" t="s">
        <v>27</v>
      </c>
      <c r="C54" s="8">
        <v>449</v>
      </c>
      <c r="D54" s="9">
        <v>52</v>
      </c>
      <c r="E54" s="10">
        <v>36</v>
      </c>
      <c r="F54" s="11">
        <v>882</v>
      </c>
      <c r="G54" s="9">
        <v>48</v>
      </c>
      <c r="H54" s="10">
        <v>36</v>
      </c>
      <c r="I54" s="11">
        <v>1231</v>
      </c>
      <c r="J54" s="9">
        <v>66</v>
      </c>
      <c r="K54" s="12">
        <v>52</v>
      </c>
      <c r="L54" s="11">
        <v>610</v>
      </c>
      <c r="M54" s="9">
        <v>10</v>
      </c>
      <c r="N54" s="12">
        <v>3</v>
      </c>
      <c r="O54" s="45">
        <v>558</v>
      </c>
      <c r="P54" s="9">
        <v>65</v>
      </c>
      <c r="Q54" s="46">
        <v>33</v>
      </c>
    </row>
    <row r="55" spans="2:17" s="1" customFormat="1" ht="15" customHeight="1">
      <c r="B55" s="7" t="s">
        <v>28</v>
      </c>
      <c r="C55" s="8">
        <v>386</v>
      </c>
      <c r="D55" s="9">
        <v>49</v>
      </c>
      <c r="E55" s="10">
        <v>32</v>
      </c>
      <c r="F55" s="11">
        <v>735</v>
      </c>
      <c r="G55" s="9">
        <v>31</v>
      </c>
      <c r="H55" s="10">
        <v>23</v>
      </c>
      <c r="I55" s="11">
        <v>993</v>
      </c>
      <c r="J55" s="9">
        <v>46</v>
      </c>
      <c r="K55" s="12">
        <v>43</v>
      </c>
      <c r="L55" s="11">
        <v>480</v>
      </c>
      <c r="M55" s="9">
        <v>6</v>
      </c>
      <c r="N55" s="12">
        <v>4</v>
      </c>
      <c r="O55" s="45">
        <v>409</v>
      </c>
      <c r="P55" s="9">
        <v>47</v>
      </c>
      <c r="Q55" s="46">
        <v>25</v>
      </c>
    </row>
    <row r="56" spans="2:17" s="1" customFormat="1" ht="15" customHeight="1">
      <c r="B56" s="13" t="s">
        <v>29</v>
      </c>
      <c r="C56" s="18">
        <v>263</v>
      </c>
      <c r="D56" s="19">
        <v>29</v>
      </c>
      <c r="E56" s="20">
        <v>24</v>
      </c>
      <c r="F56" s="21">
        <v>510</v>
      </c>
      <c r="G56" s="19">
        <v>20</v>
      </c>
      <c r="H56" s="20">
        <v>18</v>
      </c>
      <c r="I56" s="21">
        <v>663</v>
      </c>
      <c r="J56" s="19">
        <v>36</v>
      </c>
      <c r="K56" s="22">
        <v>33</v>
      </c>
      <c r="L56" s="21">
        <v>266</v>
      </c>
      <c r="M56" s="19">
        <v>4</v>
      </c>
      <c r="N56" s="22">
        <v>1</v>
      </c>
      <c r="O56" s="47">
        <v>258</v>
      </c>
      <c r="P56" s="19">
        <v>21</v>
      </c>
      <c r="Q56" s="48">
        <v>12</v>
      </c>
    </row>
    <row r="57" spans="2:17" s="3" customFormat="1" ht="15" customHeight="1">
      <c r="B57" s="49" t="s">
        <v>35</v>
      </c>
      <c r="C57" s="50">
        <f aca="true" t="shared" si="8" ref="C57:Q57">SUM(C58:C61)</f>
        <v>1572</v>
      </c>
      <c r="D57" s="51">
        <f t="shared" si="8"/>
        <v>140</v>
      </c>
      <c r="E57" s="52">
        <f t="shared" si="8"/>
        <v>89</v>
      </c>
      <c r="F57" s="50">
        <f t="shared" si="8"/>
        <v>3542</v>
      </c>
      <c r="G57" s="51">
        <f t="shared" si="8"/>
        <v>174</v>
      </c>
      <c r="H57" s="52">
        <f t="shared" si="8"/>
        <v>92</v>
      </c>
      <c r="I57" s="50">
        <f t="shared" si="8"/>
        <v>4903</v>
      </c>
      <c r="J57" s="51">
        <f t="shared" si="8"/>
        <v>305</v>
      </c>
      <c r="K57" s="52">
        <f t="shared" si="8"/>
        <v>178</v>
      </c>
      <c r="L57" s="50">
        <f t="shared" si="8"/>
        <v>1832</v>
      </c>
      <c r="M57" s="51">
        <f t="shared" si="8"/>
        <v>15</v>
      </c>
      <c r="N57" s="52">
        <f t="shared" si="8"/>
        <v>6</v>
      </c>
      <c r="O57" s="50">
        <f t="shared" si="8"/>
        <v>2064</v>
      </c>
      <c r="P57" s="51">
        <f t="shared" si="8"/>
        <v>176</v>
      </c>
      <c r="Q57" s="53">
        <f t="shared" si="8"/>
        <v>124</v>
      </c>
    </row>
    <row r="58" spans="2:17" s="1" customFormat="1" ht="15" customHeight="1">
      <c r="B58" s="7" t="s">
        <v>26</v>
      </c>
      <c r="C58" s="8">
        <v>337</v>
      </c>
      <c r="D58" s="9">
        <v>26</v>
      </c>
      <c r="E58" s="10">
        <v>16</v>
      </c>
      <c r="F58" s="11">
        <v>1168</v>
      </c>
      <c r="G58" s="9">
        <v>61</v>
      </c>
      <c r="H58" s="10">
        <v>30</v>
      </c>
      <c r="I58" s="11">
        <v>1875</v>
      </c>
      <c r="J58" s="9">
        <v>101</v>
      </c>
      <c r="K58" s="12">
        <v>76</v>
      </c>
      <c r="L58" s="11">
        <v>487</v>
      </c>
      <c r="M58" s="9">
        <v>5</v>
      </c>
      <c r="N58" s="12">
        <v>2</v>
      </c>
      <c r="O58" s="45">
        <v>550</v>
      </c>
      <c r="P58" s="9">
        <v>54</v>
      </c>
      <c r="Q58" s="46">
        <v>40</v>
      </c>
    </row>
    <row r="59" spans="2:17" s="1" customFormat="1" ht="15" customHeight="1">
      <c r="B59" s="7" t="s">
        <v>27</v>
      </c>
      <c r="C59" s="8">
        <v>522</v>
      </c>
      <c r="D59" s="9">
        <v>43</v>
      </c>
      <c r="E59" s="10">
        <v>30</v>
      </c>
      <c r="F59" s="11">
        <v>1027</v>
      </c>
      <c r="G59" s="9">
        <v>49</v>
      </c>
      <c r="H59" s="10">
        <v>23</v>
      </c>
      <c r="I59" s="11">
        <v>1336</v>
      </c>
      <c r="J59" s="9">
        <v>88</v>
      </c>
      <c r="K59" s="12">
        <v>41</v>
      </c>
      <c r="L59" s="11">
        <v>570</v>
      </c>
      <c r="M59" s="9">
        <v>6</v>
      </c>
      <c r="N59" s="12">
        <v>2</v>
      </c>
      <c r="O59" s="45">
        <v>649</v>
      </c>
      <c r="P59" s="9">
        <v>58</v>
      </c>
      <c r="Q59" s="46">
        <v>40</v>
      </c>
    </row>
    <row r="60" spans="2:17" s="1" customFormat="1" ht="15" customHeight="1">
      <c r="B60" s="7" t="s">
        <v>28</v>
      </c>
      <c r="C60" s="8">
        <v>438</v>
      </c>
      <c r="D60" s="9">
        <v>42</v>
      </c>
      <c r="E60" s="10">
        <v>27</v>
      </c>
      <c r="F60" s="11">
        <v>826</v>
      </c>
      <c r="G60" s="9">
        <v>39</v>
      </c>
      <c r="H60" s="10">
        <v>21</v>
      </c>
      <c r="I60" s="11">
        <v>1014</v>
      </c>
      <c r="J60" s="9">
        <v>70</v>
      </c>
      <c r="K60" s="12">
        <v>32</v>
      </c>
      <c r="L60" s="11">
        <v>518</v>
      </c>
      <c r="M60" s="9">
        <v>4</v>
      </c>
      <c r="N60" s="12">
        <v>2</v>
      </c>
      <c r="O60" s="45">
        <v>582</v>
      </c>
      <c r="P60" s="9">
        <v>49</v>
      </c>
      <c r="Q60" s="46">
        <v>35</v>
      </c>
    </row>
    <row r="61" spans="2:17" s="1" customFormat="1" ht="15" customHeight="1">
      <c r="B61" s="13" t="s">
        <v>29</v>
      </c>
      <c r="C61" s="18">
        <v>275</v>
      </c>
      <c r="D61" s="19">
        <v>29</v>
      </c>
      <c r="E61" s="20">
        <v>16</v>
      </c>
      <c r="F61" s="21">
        <v>521</v>
      </c>
      <c r="G61" s="19">
        <v>25</v>
      </c>
      <c r="H61" s="20">
        <v>18</v>
      </c>
      <c r="I61" s="21">
        <v>678</v>
      </c>
      <c r="J61" s="19">
        <v>46</v>
      </c>
      <c r="K61" s="22">
        <v>29</v>
      </c>
      <c r="L61" s="21">
        <v>257</v>
      </c>
      <c r="M61" s="19">
        <v>0</v>
      </c>
      <c r="N61" s="22">
        <v>0</v>
      </c>
      <c r="O61" s="47">
        <v>283</v>
      </c>
      <c r="P61" s="19">
        <v>15</v>
      </c>
      <c r="Q61" s="48">
        <v>9</v>
      </c>
    </row>
    <row r="62" spans="2:17" s="3" customFormat="1" ht="15" customHeight="1">
      <c r="B62" s="49" t="s">
        <v>37</v>
      </c>
      <c r="C62" s="50">
        <f aca="true" t="shared" si="9" ref="C62:Q62">SUM(C63:C66)</f>
        <v>1522</v>
      </c>
      <c r="D62" s="51">
        <f t="shared" si="9"/>
        <v>169</v>
      </c>
      <c r="E62" s="52">
        <f t="shared" si="9"/>
        <v>142</v>
      </c>
      <c r="F62" s="50">
        <f t="shared" si="9"/>
        <v>3681</v>
      </c>
      <c r="G62" s="51">
        <f t="shared" si="9"/>
        <v>191</v>
      </c>
      <c r="H62" s="52">
        <f t="shared" si="9"/>
        <v>140</v>
      </c>
      <c r="I62" s="50">
        <f t="shared" si="9"/>
        <v>4785</v>
      </c>
      <c r="J62" s="51">
        <f t="shared" si="9"/>
        <v>248</v>
      </c>
      <c r="K62" s="52">
        <f t="shared" si="9"/>
        <v>185</v>
      </c>
      <c r="L62" s="50">
        <f t="shared" si="9"/>
        <v>1842</v>
      </c>
      <c r="M62" s="51">
        <f t="shared" si="9"/>
        <v>34</v>
      </c>
      <c r="N62" s="52">
        <f t="shared" si="9"/>
        <v>16</v>
      </c>
      <c r="O62" s="50">
        <f t="shared" si="9"/>
        <v>1778</v>
      </c>
      <c r="P62" s="50">
        <f t="shared" si="9"/>
        <v>188</v>
      </c>
      <c r="Q62" s="52">
        <f t="shared" si="9"/>
        <v>165</v>
      </c>
    </row>
    <row r="63" spans="2:17" s="1" customFormat="1" ht="15" customHeight="1">
      <c r="B63" s="7" t="s">
        <v>26</v>
      </c>
      <c r="C63" s="8">
        <v>332</v>
      </c>
      <c r="D63" s="9">
        <v>38</v>
      </c>
      <c r="E63" s="10">
        <v>32</v>
      </c>
      <c r="F63" s="11">
        <v>1173</v>
      </c>
      <c r="G63" s="9">
        <v>56</v>
      </c>
      <c r="H63" s="10">
        <v>44</v>
      </c>
      <c r="I63" s="11">
        <v>1846</v>
      </c>
      <c r="J63" s="9">
        <v>85</v>
      </c>
      <c r="K63" s="12">
        <v>63</v>
      </c>
      <c r="L63" s="11">
        <v>455</v>
      </c>
      <c r="M63" s="9">
        <v>7</v>
      </c>
      <c r="N63" s="12">
        <v>4</v>
      </c>
      <c r="O63" s="45">
        <v>464</v>
      </c>
      <c r="P63" s="9">
        <v>40</v>
      </c>
      <c r="Q63" s="46">
        <v>36</v>
      </c>
    </row>
    <row r="64" spans="2:17" s="1" customFormat="1" ht="15" customHeight="1">
      <c r="B64" s="7" t="s">
        <v>27</v>
      </c>
      <c r="C64" s="8">
        <v>454</v>
      </c>
      <c r="D64" s="9">
        <v>52</v>
      </c>
      <c r="E64" s="10">
        <v>43</v>
      </c>
      <c r="F64" s="11">
        <v>1108</v>
      </c>
      <c r="G64" s="9">
        <v>57</v>
      </c>
      <c r="H64" s="10">
        <v>39</v>
      </c>
      <c r="I64" s="11">
        <v>1217</v>
      </c>
      <c r="J64" s="9">
        <v>53</v>
      </c>
      <c r="K64" s="12">
        <v>38</v>
      </c>
      <c r="L64" s="11">
        <v>593</v>
      </c>
      <c r="M64" s="9">
        <v>11</v>
      </c>
      <c r="N64" s="12">
        <v>4</v>
      </c>
      <c r="O64" s="45">
        <v>595</v>
      </c>
      <c r="P64" s="9">
        <v>59</v>
      </c>
      <c r="Q64" s="46">
        <v>52</v>
      </c>
    </row>
    <row r="65" spans="2:17" s="1" customFormat="1" ht="15" customHeight="1">
      <c r="B65" s="7" t="s">
        <v>28</v>
      </c>
      <c r="C65" s="8">
        <v>449</v>
      </c>
      <c r="D65" s="9">
        <v>47</v>
      </c>
      <c r="E65" s="10">
        <v>37</v>
      </c>
      <c r="F65" s="11">
        <v>808</v>
      </c>
      <c r="G65" s="9">
        <v>43</v>
      </c>
      <c r="H65" s="10">
        <v>29</v>
      </c>
      <c r="I65" s="11">
        <v>1010</v>
      </c>
      <c r="J65" s="9">
        <v>63</v>
      </c>
      <c r="K65" s="12">
        <v>46</v>
      </c>
      <c r="L65" s="11">
        <v>523</v>
      </c>
      <c r="M65" s="9">
        <v>12</v>
      </c>
      <c r="N65" s="12">
        <v>7</v>
      </c>
      <c r="O65" s="45">
        <v>433</v>
      </c>
      <c r="P65" s="9">
        <v>59</v>
      </c>
      <c r="Q65" s="46">
        <v>52</v>
      </c>
    </row>
    <row r="66" spans="2:17" s="1" customFormat="1" ht="15" customHeight="1">
      <c r="B66" s="13" t="s">
        <v>29</v>
      </c>
      <c r="C66" s="18">
        <v>287</v>
      </c>
      <c r="D66" s="19">
        <v>32</v>
      </c>
      <c r="E66" s="20">
        <v>30</v>
      </c>
      <c r="F66" s="21">
        <v>592</v>
      </c>
      <c r="G66" s="19">
        <v>35</v>
      </c>
      <c r="H66" s="20">
        <v>28</v>
      </c>
      <c r="I66" s="21">
        <v>712</v>
      </c>
      <c r="J66" s="19">
        <v>47</v>
      </c>
      <c r="K66" s="22">
        <v>38</v>
      </c>
      <c r="L66" s="21">
        <v>271</v>
      </c>
      <c r="M66" s="19">
        <v>4</v>
      </c>
      <c r="N66" s="22">
        <v>1</v>
      </c>
      <c r="O66" s="47">
        <v>286</v>
      </c>
      <c r="P66" s="19">
        <v>30</v>
      </c>
      <c r="Q66" s="48">
        <v>25</v>
      </c>
    </row>
    <row r="67" spans="2:17" s="3" customFormat="1" ht="15" customHeight="1">
      <c r="B67" s="49" t="s">
        <v>39</v>
      </c>
      <c r="C67" s="50">
        <f aca="true" t="shared" si="10" ref="C67:Q67">SUM(C68:C71)</f>
        <v>1788</v>
      </c>
      <c r="D67" s="51">
        <f t="shared" si="10"/>
        <v>203</v>
      </c>
      <c r="E67" s="52">
        <f t="shared" si="10"/>
        <v>173</v>
      </c>
      <c r="F67" s="50">
        <f t="shared" si="10"/>
        <v>3867</v>
      </c>
      <c r="G67" s="51">
        <f t="shared" si="10"/>
        <v>179</v>
      </c>
      <c r="H67" s="52">
        <f t="shared" si="10"/>
        <v>138</v>
      </c>
      <c r="I67" s="50">
        <f t="shared" si="10"/>
        <v>5121</v>
      </c>
      <c r="J67" s="51">
        <f t="shared" si="10"/>
        <v>275</v>
      </c>
      <c r="K67" s="52">
        <f t="shared" si="10"/>
        <v>227</v>
      </c>
      <c r="L67" s="50">
        <f t="shared" si="10"/>
        <v>2574</v>
      </c>
      <c r="M67" s="51">
        <f t="shared" si="10"/>
        <v>29</v>
      </c>
      <c r="N67" s="52">
        <f t="shared" si="10"/>
        <v>23</v>
      </c>
      <c r="O67" s="50">
        <f t="shared" si="10"/>
        <v>2367</v>
      </c>
      <c r="P67" s="50">
        <f t="shared" si="10"/>
        <v>197</v>
      </c>
      <c r="Q67" s="52">
        <f t="shared" si="10"/>
        <v>184</v>
      </c>
    </row>
    <row r="68" spans="2:17" s="1" customFormat="1" ht="15" customHeight="1">
      <c r="B68" s="7" t="s">
        <v>26</v>
      </c>
      <c r="C68" s="8">
        <v>366</v>
      </c>
      <c r="D68" s="9">
        <v>42</v>
      </c>
      <c r="E68" s="10">
        <v>35</v>
      </c>
      <c r="F68" s="11">
        <v>1192</v>
      </c>
      <c r="G68" s="9">
        <v>56</v>
      </c>
      <c r="H68" s="10">
        <v>44</v>
      </c>
      <c r="I68" s="11">
        <v>1815</v>
      </c>
      <c r="J68" s="9">
        <v>56</v>
      </c>
      <c r="K68" s="12">
        <v>50</v>
      </c>
      <c r="L68" s="11">
        <v>648</v>
      </c>
      <c r="M68" s="9">
        <v>8</v>
      </c>
      <c r="N68" s="12">
        <v>9</v>
      </c>
      <c r="O68" s="45">
        <v>586</v>
      </c>
      <c r="P68" s="9">
        <v>45</v>
      </c>
      <c r="Q68" s="46">
        <v>44</v>
      </c>
    </row>
    <row r="69" spans="2:17" s="1" customFormat="1" ht="15" customHeight="1">
      <c r="B69" s="7" t="s">
        <v>27</v>
      </c>
      <c r="C69" s="8">
        <v>576</v>
      </c>
      <c r="D69" s="9">
        <v>65</v>
      </c>
      <c r="E69" s="10">
        <v>52</v>
      </c>
      <c r="F69" s="11">
        <v>1168</v>
      </c>
      <c r="G69" s="9">
        <v>58</v>
      </c>
      <c r="H69" s="10">
        <v>43</v>
      </c>
      <c r="I69" s="11">
        <v>1433</v>
      </c>
      <c r="J69" s="9">
        <v>87</v>
      </c>
      <c r="K69" s="12">
        <v>67</v>
      </c>
      <c r="L69" s="11">
        <v>839</v>
      </c>
      <c r="M69" s="9">
        <v>8</v>
      </c>
      <c r="N69" s="12">
        <v>5</v>
      </c>
      <c r="O69" s="45">
        <v>775</v>
      </c>
      <c r="P69" s="9">
        <v>72</v>
      </c>
      <c r="Q69" s="46">
        <v>65</v>
      </c>
    </row>
    <row r="70" spans="2:17" s="1" customFormat="1" ht="15" customHeight="1">
      <c r="B70" s="7" t="s">
        <v>28</v>
      </c>
      <c r="C70" s="8">
        <v>515</v>
      </c>
      <c r="D70" s="9">
        <v>62</v>
      </c>
      <c r="E70" s="10">
        <v>55</v>
      </c>
      <c r="F70" s="11">
        <v>909</v>
      </c>
      <c r="G70" s="9">
        <v>42</v>
      </c>
      <c r="H70" s="10">
        <v>31</v>
      </c>
      <c r="I70" s="11">
        <v>1160</v>
      </c>
      <c r="J70" s="9">
        <v>74</v>
      </c>
      <c r="K70" s="12">
        <v>64</v>
      </c>
      <c r="L70" s="11">
        <v>738</v>
      </c>
      <c r="M70" s="9">
        <v>9</v>
      </c>
      <c r="N70" s="12">
        <v>6</v>
      </c>
      <c r="O70" s="45">
        <v>672</v>
      </c>
      <c r="P70" s="9">
        <v>52</v>
      </c>
      <c r="Q70" s="46">
        <v>47</v>
      </c>
    </row>
    <row r="71" spans="2:17" s="1" customFormat="1" ht="15" customHeight="1">
      <c r="B71" s="13" t="s">
        <v>29</v>
      </c>
      <c r="C71" s="18">
        <v>331</v>
      </c>
      <c r="D71" s="19">
        <v>34</v>
      </c>
      <c r="E71" s="20">
        <v>31</v>
      </c>
      <c r="F71" s="21">
        <v>598</v>
      </c>
      <c r="G71" s="19">
        <v>23</v>
      </c>
      <c r="H71" s="20">
        <v>20</v>
      </c>
      <c r="I71" s="21">
        <v>713</v>
      </c>
      <c r="J71" s="19">
        <v>58</v>
      </c>
      <c r="K71" s="22">
        <v>46</v>
      </c>
      <c r="L71" s="21">
        <v>349</v>
      </c>
      <c r="M71" s="19">
        <v>4</v>
      </c>
      <c r="N71" s="22">
        <v>3</v>
      </c>
      <c r="O71" s="47">
        <v>334</v>
      </c>
      <c r="P71" s="19">
        <v>28</v>
      </c>
      <c r="Q71" s="48">
        <v>28</v>
      </c>
    </row>
    <row r="72" spans="2:17" ht="15" customHeight="1">
      <c r="B72" s="29" t="s">
        <v>30</v>
      </c>
      <c r="Q72" s="30" t="s">
        <v>36</v>
      </c>
    </row>
    <row r="73" spans="2:17" ht="13.5">
      <c r="B73" s="1" t="s">
        <v>31</v>
      </c>
      <c r="Q73" s="30" t="s">
        <v>32</v>
      </c>
    </row>
    <row r="74" spans="2:3" ht="13.5">
      <c r="B74" s="1" t="s">
        <v>33</v>
      </c>
      <c r="C74" s="1"/>
    </row>
    <row r="75" ht="13.5">
      <c r="B75" s="1" t="s">
        <v>38</v>
      </c>
    </row>
  </sheetData>
  <sheetProtection/>
  <mergeCells count="6">
    <mergeCell ref="L3:N3"/>
    <mergeCell ref="O3:Q3"/>
    <mergeCell ref="B3:B4"/>
    <mergeCell ref="C3:E3"/>
    <mergeCell ref="F3:H3"/>
    <mergeCell ref="I3:K3"/>
  </mergeCells>
  <printOptions/>
  <pageMargins left="0.5905511811023623" right="0.5905511811023623" top="0.7874015748031497" bottom="0.69" header="0.3937007874015748" footer="0.3937007874015748"/>
  <pageSetup horizontalDpi="600" verticalDpi="600" orientation="portrait" paperSize="9" r:id="rId1"/>
  <headerFooter alignWithMargins="0">
    <oddHeader>&amp;R13.保健・衛生・環境</oddHeader>
    <oddFooter>&amp;C-79-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2015-03-26T00:28:03Z</cp:lastPrinted>
  <dcterms:created xsi:type="dcterms:W3CDTF">2007-01-15T01:42:11Z</dcterms:created>
  <dcterms:modified xsi:type="dcterms:W3CDTF">2015-03-26T00:28:08Z</dcterms:modified>
  <cp:category/>
  <cp:version/>
  <cp:contentType/>
  <cp:contentStatus/>
</cp:coreProperties>
</file>