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J-3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<sst xmlns="http://schemas.openxmlformats.org/spreadsheetml/2006/main" count="359" uniqueCount="93">
  <si>
    <t>-</t>
  </si>
  <si>
    <t>学級数</t>
  </si>
  <si>
    <t>本校</t>
  </si>
  <si>
    <t>分校</t>
  </si>
  <si>
    <t>単式</t>
  </si>
  <si>
    <t>複式</t>
  </si>
  <si>
    <t>平成18年度</t>
  </si>
  <si>
    <t>-</t>
  </si>
  <si>
    <t>-</t>
  </si>
  <si>
    <t>平成17年度</t>
  </si>
  <si>
    <t>年度</t>
  </si>
  <si>
    <t>学校数</t>
  </si>
  <si>
    <t>児童数</t>
  </si>
  <si>
    <t>教員数</t>
  </si>
  <si>
    <t>職員数</t>
  </si>
  <si>
    <t>計</t>
  </si>
  <si>
    <t>計</t>
  </si>
  <si>
    <t>計</t>
  </si>
  <si>
    <t>男</t>
  </si>
  <si>
    <t>女</t>
  </si>
  <si>
    <t>本務者</t>
  </si>
  <si>
    <t>（本務者）</t>
  </si>
  <si>
    <t>三国町</t>
  </si>
  <si>
    <t>丸岡町</t>
  </si>
  <si>
    <t>春江町</t>
  </si>
  <si>
    <t>坂井町</t>
  </si>
  <si>
    <t>三国町</t>
  </si>
  <si>
    <t>-</t>
  </si>
  <si>
    <t>丸岡町</t>
  </si>
  <si>
    <t>春江町</t>
  </si>
  <si>
    <t>坂井町</t>
  </si>
  <si>
    <t>平成16年度</t>
  </si>
  <si>
    <t>各年度5月1日現在</t>
  </si>
  <si>
    <t>小学校</t>
  </si>
  <si>
    <t>J-3．小中学校の児童生徒数・教職員数</t>
  </si>
  <si>
    <t>中学校</t>
  </si>
  <si>
    <t>学校数</t>
  </si>
  <si>
    <t>生徒数</t>
  </si>
  <si>
    <t>教員数</t>
  </si>
  <si>
    <t>職員数</t>
  </si>
  <si>
    <t>計</t>
  </si>
  <si>
    <t>計</t>
  </si>
  <si>
    <t>男</t>
  </si>
  <si>
    <t>女</t>
  </si>
  <si>
    <t>本務者</t>
  </si>
  <si>
    <t xml:space="preserve">   兼務者</t>
  </si>
  <si>
    <t>（本務者）</t>
  </si>
  <si>
    <t>-</t>
  </si>
  <si>
    <t>三国町</t>
  </si>
  <si>
    <t>丸岡町</t>
  </si>
  <si>
    <t>春江町</t>
  </si>
  <si>
    <t>坂井町</t>
  </si>
  <si>
    <t>兼務者</t>
  </si>
  <si>
    <t>平成19年度</t>
  </si>
  <si>
    <t>平成20年度</t>
  </si>
  <si>
    <t>平成21年度</t>
  </si>
  <si>
    <t>出典：福井県学校基本調査</t>
  </si>
  <si>
    <t>三国南</t>
  </si>
  <si>
    <t>三国北</t>
  </si>
  <si>
    <t>加戸</t>
  </si>
  <si>
    <t>雄島</t>
  </si>
  <si>
    <t>三国西</t>
  </si>
  <si>
    <t>丸岡町</t>
  </si>
  <si>
    <t>平章</t>
  </si>
  <si>
    <t>長畝</t>
  </si>
  <si>
    <t>高椋</t>
  </si>
  <si>
    <t>鳴鹿</t>
  </si>
  <si>
    <t>磯部</t>
  </si>
  <si>
    <t>明章</t>
  </si>
  <si>
    <t>春江町</t>
  </si>
  <si>
    <t>春江</t>
  </si>
  <si>
    <t>春江西</t>
  </si>
  <si>
    <t>大石</t>
  </si>
  <si>
    <t>春江東</t>
  </si>
  <si>
    <t>坂井町</t>
  </si>
  <si>
    <t>東十郷</t>
  </si>
  <si>
    <t>大関</t>
  </si>
  <si>
    <t>兵庫</t>
  </si>
  <si>
    <t>木部</t>
  </si>
  <si>
    <t>三国町</t>
  </si>
  <si>
    <t>竹田</t>
  </si>
  <si>
    <t>三国中</t>
  </si>
  <si>
    <t>坂井中</t>
  </si>
  <si>
    <t>丸岡中</t>
  </si>
  <si>
    <t>春江中</t>
  </si>
  <si>
    <t>丸岡南</t>
  </si>
  <si>
    <t>資料：学校教育課</t>
  </si>
  <si>
    <t>平成22年度</t>
  </si>
  <si>
    <t>特別支援</t>
  </si>
  <si>
    <t>特別
支援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</si>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</sst>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"/>
  </numFmts>
  <fonts count="45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38" fontId="5" fillId="0" borderId="0" xfId="48" applyFont="1" applyAlignment="1">
      <alignment vertical="center"/>
    </xf>
    <xf numFmtId="38" fontId="5" fillId="0" borderId="0" xfId="48" applyFont="1" applyBorder="1" applyAlignment="1">
      <alignment vertical="center"/>
    </xf>
    <xf numFmtId="38" fontId="5" fillId="0" borderId="10" xfId="48" applyFont="1" applyBorder="1" applyAlignment="1">
      <alignment horizontal="right" vertical="center"/>
    </xf>
    <xf numFmtId="38" fontId="5" fillId="0" borderId="11" xfId="48" applyFont="1" applyBorder="1" applyAlignment="1">
      <alignment horizontal="right" vertical="center"/>
    </xf>
    <xf numFmtId="38" fontId="5" fillId="0" borderId="12" xfId="48" applyFont="1" applyBorder="1" applyAlignment="1">
      <alignment horizontal="right" vertical="center"/>
    </xf>
    <xf numFmtId="38" fontId="5" fillId="0" borderId="0" xfId="48" applyFont="1" applyBorder="1" applyAlignment="1">
      <alignment horizontal="right" vertical="center"/>
    </xf>
    <xf numFmtId="38" fontId="6" fillId="0" borderId="0" xfId="48" applyFont="1" applyAlignment="1">
      <alignment vertical="center"/>
    </xf>
    <xf numFmtId="38" fontId="6" fillId="0" borderId="0" xfId="48" applyFont="1" applyBorder="1" applyAlignment="1">
      <alignment vertical="center"/>
    </xf>
    <xf numFmtId="38" fontId="6" fillId="0" borderId="10" xfId="48" applyFont="1" applyBorder="1" applyAlignment="1">
      <alignment horizontal="right" vertical="center"/>
    </xf>
    <xf numFmtId="38" fontId="6" fillId="0" borderId="11" xfId="48" applyFont="1" applyBorder="1" applyAlignment="1">
      <alignment horizontal="right" vertical="center"/>
    </xf>
    <xf numFmtId="38" fontId="6" fillId="0" borderId="12" xfId="48" applyFont="1" applyBorder="1" applyAlignment="1">
      <alignment horizontal="right" vertical="center"/>
    </xf>
    <xf numFmtId="38" fontId="6" fillId="0" borderId="0" xfId="48" applyFont="1" applyBorder="1" applyAlignment="1">
      <alignment horizontal="right" vertical="center"/>
    </xf>
    <xf numFmtId="38" fontId="6" fillId="0" borderId="13" xfId="48" applyFont="1" applyBorder="1" applyAlignment="1">
      <alignment horizontal="right" vertical="center"/>
    </xf>
    <xf numFmtId="38" fontId="6" fillId="0" borderId="14" xfId="48" applyFont="1" applyBorder="1" applyAlignment="1">
      <alignment horizontal="right" vertical="center"/>
    </xf>
    <xf numFmtId="38" fontId="5" fillId="0" borderId="15" xfId="48" applyFont="1" applyBorder="1" applyAlignment="1">
      <alignment horizontal="right" vertical="center"/>
    </xf>
    <xf numFmtId="38" fontId="5" fillId="0" borderId="16" xfId="48" applyFont="1" applyBorder="1" applyAlignment="1">
      <alignment horizontal="right" vertical="center"/>
    </xf>
    <xf numFmtId="38" fontId="5" fillId="0" borderId="17" xfId="48" applyFont="1" applyBorder="1" applyAlignment="1">
      <alignment horizontal="right" vertical="center"/>
    </xf>
    <xf numFmtId="38" fontId="5" fillId="0" borderId="18" xfId="48" applyFont="1" applyBorder="1" applyAlignment="1">
      <alignment horizontal="right" vertical="center"/>
    </xf>
    <xf numFmtId="38" fontId="6" fillId="0" borderId="19" xfId="48" applyFont="1" applyBorder="1" applyAlignment="1">
      <alignment vertical="center"/>
    </xf>
    <xf numFmtId="38" fontId="5" fillId="0" borderId="19" xfId="48" applyFont="1" applyBorder="1" applyAlignment="1">
      <alignment vertical="center"/>
    </xf>
    <xf numFmtId="38" fontId="5" fillId="0" borderId="19" xfId="48" applyFont="1" applyBorder="1" applyAlignment="1">
      <alignment horizontal="center" vertical="center" shrinkToFit="1"/>
    </xf>
    <xf numFmtId="38" fontId="6" fillId="0" borderId="20" xfId="48" applyFont="1" applyBorder="1" applyAlignment="1">
      <alignment horizontal="right" vertical="center"/>
    </xf>
    <xf numFmtId="38" fontId="5" fillId="0" borderId="21" xfId="48" applyFont="1" applyBorder="1" applyAlignment="1">
      <alignment horizontal="center" vertical="center"/>
    </xf>
    <xf numFmtId="38" fontId="5" fillId="0" borderId="22" xfId="48" applyFont="1" applyBorder="1" applyAlignment="1">
      <alignment horizontal="center" vertical="center"/>
    </xf>
    <xf numFmtId="38" fontId="5" fillId="0" borderId="12" xfId="48" applyFont="1" applyBorder="1" applyAlignment="1">
      <alignment horizontal="center" vertical="center"/>
    </xf>
    <xf numFmtId="38" fontId="5" fillId="0" borderId="10" xfId="48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8" fontId="5" fillId="0" borderId="23" xfId="48" applyFont="1" applyBorder="1" applyAlignment="1">
      <alignment vertical="center"/>
    </xf>
    <xf numFmtId="38" fontId="5" fillId="0" borderId="24" xfId="48" applyFont="1" applyBorder="1" applyAlignment="1">
      <alignment vertical="center"/>
    </xf>
    <xf numFmtId="38" fontId="5" fillId="0" borderId="0" xfId="48" applyFont="1" applyAlignment="1">
      <alignment/>
    </xf>
    <xf numFmtId="38" fontId="6" fillId="0" borderId="25" xfId="48" applyFont="1" applyBorder="1" applyAlignment="1">
      <alignment horizontal="right" vertical="center"/>
    </xf>
    <xf numFmtId="38" fontId="6" fillId="0" borderId="23" xfId="48" applyFont="1" applyBorder="1" applyAlignment="1">
      <alignment horizontal="center" vertical="center" shrinkToFit="1"/>
    </xf>
    <xf numFmtId="38" fontId="6" fillId="0" borderId="0" xfId="48" applyFont="1" applyBorder="1" applyAlignment="1">
      <alignment horizontal="center" vertical="center" shrinkToFit="1"/>
    </xf>
    <xf numFmtId="38" fontId="5" fillId="0" borderId="26" xfId="48" applyFont="1" applyBorder="1" applyAlignment="1">
      <alignment horizontal="right" vertical="center"/>
    </xf>
    <xf numFmtId="38" fontId="5" fillId="0" borderId="24" xfId="48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8" fontId="5" fillId="0" borderId="17" xfId="48" applyFont="1" applyBorder="1" applyAlignment="1">
      <alignment horizontal="right" vertical="center" shrinkToFit="1"/>
    </xf>
    <xf numFmtId="38" fontId="8" fillId="0" borderId="0" xfId="48" applyFont="1" applyBorder="1" applyAlignment="1">
      <alignment vertical="center"/>
    </xf>
    <xf numFmtId="38" fontId="8" fillId="0" borderId="0" xfId="48" applyFont="1" applyAlignment="1">
      <alignment vertical="center"/>
    </xf>
    <xf numFmtId="38" fontId="5" fillId="0" borderId="27" xfId="48" applyFont="1" applyBorder="1" applyAlignment="1">
      <alignment horizontal="center" vertical="center"/>
    </xf>
    <xf numFmtId="38" fontId="5" fillId="0" borderId="28" xfId="48" applyFont="1" applyBorder="1" applyAlignment="1">
      <alignment horizontal="center" vertical="center"/>
    </xf>
    <xf numFmtId="38" fontId="5" fillId="0" borderId="17" xfId="48" applyFont="1" applyBorder="1" applyAlignment="1">
      <alignment vertical="center"/>
    </xf>
    <xf numFmtId="38" fontId="5" fillId="0" borderId="29" xfId="48" applyFont="1" applyBorder="1" applyAlignment="1">
      <alignment horizontal="center" vertical="center"/>
    </xf>
    <xf numFmtId="38" fontId="5" fillId="0" borderId="18" xfId="48" applyFont="1" applyBorder="1" applyAlignment="1">
      <alignment horizontal="center" vertical="center"/>
    </xf>
    <xf numFmtId="38" fontId="5" fillId="0" borderId="30" xfId="48" applyFont="1" applyBorder="1" applyAlignment="1">
      <alignment horizontal="center" vertical="center"/>
    </xf>
    <xf numFmtId="38" fontId="5" fillId="0" borderId="31" xfId="48" applyFont="1" applyBorder="1" applyAlignment="1">
      <alignment horizontal="center" vertical="center"/>
    </xf>
    <xf numFmtId="38" fontId="5" fillId="0" borderId="32" xfId="48" applyFont="1" applyBorder="1" applyAlignment="1">
      <alignment horizontal="center" vertical="center"/>
    </xf>
    <xf numFmtId="38" fontId="6" fillId="0" borderId="20" xfId="48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38" fontId="9" fillId="0" borderId="19" xfId="48" applyFont="1" applyBorder="1" applyAlignment="1">
      <alignment horizontal="distributed" vertical="center"/>
    </xf>
    <xf numFmtId="38" fontId="5" fillId="0" borderId="33" xfId="48" applyFont="1" applyBorder="1" applyAlignment="1">
      <alignment/>
    </xf>
    <xf numFmtId="38" fontId="5" fillId="0" borderId="26" xfId="48" applyFont="1" applyBorder="1" applyAlignment="1">
      <alignment horizontal="distributed" vertical="center"/>
    </xf>
    <xf numFmtId="38" fontId="6" fillId="0" borderId="34" xfId="48" applyFont="1" applyBorder="1" applyAlignment="1">
      <alignment horizontal="center" vertical="center" shrinkToFit="1"/>
    </xf>
    <xf numFmtId="38" fontId="6" fillId="0" borderId="34" xfId="48" applyFont="1" applyBorder="1" applyAlignment="1">
      <alignment horizontal="right" vertical="center"/>
    </xf>
    <xf numFmtId="38" fontId="6" fillId="0" borderId="35" xfId="48" applyFont="1" applyBorder="1" applyAlignment="1">
      <alignment horizontal="right" vertical="center"/>
    </xf>
    <xf numFmtId="38" fontId="6" fillId="0" borderId="36" xfId="48" applyFont="1" applyBorder="1" applyAlignment="1">
      <alignment horizontal="right" vertical="center"/>
    </xf>
    <xf numFmtId="38" fontId="6" fillId="0" borderId="37" xfId="48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8" fontId="5" fillId="0" borderId="22" xfId="48" applyFont="1" applyBorder="1" applyAlignment="1">
      <alignment horizontal="right" vertical="center"/>
    </xf>
    <xf numFmtId="38" fontId="5" fillId="0" borderId="38" xfId="48" applyFont="1" applyBorder="1" applyAlignment="1">
      <alignment horizontal="right" vertical="center"/>
    </xf>
    <xf numFmtId="38" fontId="5" fillId="0" borderId="21" xfId="48" applyFont="1" applyBorder="1" applyAlignment="1">
      <alignment horizontal="right" vertical="center"/>
    </xf>
    <xf numFmtId="38" fontId="5" fillId="0" borderId="19" xfId="48" applyFont="1" applyBorder="1" applyAlignment="1">
      <alignment horizontal="right" vertical="center"/>
    </xf>
    <xf numFmtId="38" fontId="5" fillId="0" borderId="29" xfId="48" applyFont="1" applyBorder="1" applyAlignment="1">
      <alignment horizontal="right" vertical="center"/>
    </xf>
    <xf numFmtId="38" fontId="5" fillId="0" borderId="33" xfId="48" applyFont="1" applyBorder="1" applyAlignment="1">
      <alignment horizontal="right" vertical="center"/>
    </xf>
    <xf numFmtId="38" fontId="5" fillId="0" borderId="39" xfId="48" applyFont="1" applyBorder="1" applyAlignment="1">
      <alignment horizontal="right" vertical="center"/>
    </xf>
    <xf numFmtId="38" fontId="5" fillId="0" borderId="40" xfId="48" applyFont="1" applyBorder="1" applyAlignment="1">
      <alignment horizontal="right" vertical="center"/>
    </xf>
    <xf numFmtId="38" fontId="5" fillId="0" borderId="11" xfId="48" applyFont="1" applyBorder="1" applyAlignment="1">
      <alignment horizontal="right" vertical="center" shrinkToFit="1"/>
    </xf>
    <xf numFmtId="38" fontId="6" fillId="0" borderId="41" xfId="48" applyFont="1" applyBorder="1" applyAlignment="1">
      <alignment horizontal="right"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right" vertical="top"/>
    </xf>
    <xf numFmtId="38" fontId="6" fillId="0" borderId="42" xfId="48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/>
    </xf>
    <xf numFmtId="38" fontId="5" fillId="0" borderId="34" xfId="48" applyFont="1" applyBorder="1" applyAlignment="1">
      <alignment horizontal="right" vertical="center" shrinkToFit="1"/>
    </xf>
    <xf numFmtId="38" fontId="5" fillId="0" borderId="34" xfId="48" applyFont="1" applyBorder="1" applyAlignment="1">
      <alignment horizontal="right" vertical="center"/>
    </xf>
    <xf numFmtId="38" fontId="5" fillId="0" borderId="43" xfId="48" applyFont="1" applyBorder="1" applyAlignment="1">
      <alignment horizontal="right" vertical="center"/>
    </xf>
    <xf numFmtId="38" fontId="5" fillId="0" borderId="37" xfId="48" applyFont="1" applyBorder="1" applyAlignment="1">
      <alignment horizontal="right" vertical="center"/>
    </xf>
    <xf numFmtId="38" fontId="5" fillId="0" borderId="35" xfId="48" applyFont="1" applyBorder="1" applyAlignment="1">
      <alignment horizontal="right" vertical="center"/>
    </xf>
    <xf numFmtId="38" fontId="5" fillId="0" borderId="36" xfId="48" applyFont="1" applyBorder="1" applyAlignment="1">
      <alignment horizontal="right" vertical="center"/>
    </xf>
    <xf numFmtId="38" fontId="5" fillId="0" borderId="44" xfId="48" applyFont="1" applyBorder="1" applyAlignment="1">
      <alignment horizontal="right" vertical="center"/>
    </xf>
    <xf numFmtId="38" fontId="5" fillId="0" borderId="45" xfId="48" applyFont="1" applyBorder="1" applyAlignment="1">
      <alignment horizontal="right" vertical="center"/>
    </xf>
    <xf numFmtId="38" fontId="5" fillId="0" borderId="46" xfId="48" applyFont="1" applyBorder="1" applyAlignment="1">
      <alignment horizontal="right" vertical="center"/>
    </xf>
    <xf numFmtId="38" fontId="5" fillId="0" borderId="22" xfId="48" applyFont="1" applyFill="1" applyBorder="1" applyAlignment="1">
      <alignment horizontal="right" vertical="center"/>
    </xf>
    <xf numFmtId="38" fontId="5" fillId="0" borderId="19" xfId="48" applyFont="1" applyFill="1" applyBorder="1" applyAlignment="1">
      <alignment horizontal="right" vertical="center"/>
    </xf>
    <xf numFmtId="38" fontId="5" fillId="0" borderId="38" xfId="48" applyFont="1" applyFill="1" applyBorder="1" applyAlignment="1">
      <alignment horizontal="right" vertical="center"/>
    </xf>
    <xf numFmtId="38" fontId="5" fillId="0" borderId="12" xfId="48" applyFont="1" applyFill="1" applyBorder="1" applyAlignment="1">
      <alignment horizontal="right" vertical="center"/>
    </xf>
    <xf numFmtId="38" fontId="5" fillId="0" borderId="18" xfId="48" applyFont="1" applyFill="1" applyBorder="1" applyAlignment="1">
      <alignment horizontal="right" vertical="center"/>
    </xf>
    <xf numFmtId="38" fontId="5" fillId="0" borderId="36" xfId="48" applyFont="1" applyFill="1" applyBorder="1" applyAlignment="1">
      <alignment horizontal="right" vertical="center"/>
    </xf>
    <xf numFmtId="38" fontId="6" fillId="0" borderId="34" xfId="48" applyFont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38" fontId="5" fillId="0" borderId="21" xfId="48" applyFont="1" applyBorder="1" applyAlignment="1">
      <alignment horizontal="center" vertical="center"/>
    </xf>
    <xf numFmtId="38" fontId="5" fillId="0" borderId="27" xfId="48" applyFont="1" applyBorder="1" applyAlignment="1">
      <alignment horizontal="center" vertical="center" wrapText="1"/>
    </xf>
    <xf numFmtId="38" fontId="5" fillId="0" borderId="12" xfId="48" applyFont="1" applyBorder="1" applyAlignment="1">
      <alignment horizontal="center" vertical="center"/>
    </xf>
    <xf numFmtId="38" fontId="5" fillId="0" borderId="28" xfId="48" applyFont="1" applyBorder="1" applyAlignment="1">
      <alignment horizontal="center" vertical="center" wrapText="1"/>
    </xf>
    <xf numFmtId="38" fontId="5" fillId="0" borderId="22" xfId="48" applyFont="1" applyBorder="1" applyAlignment="1">
      <alignment horizontal="center" vertical="center"/>
    </xf>
    <xf numFmtId="38" fontId="10" fillId="0" borderId="27" xfId="48" applyFont="1" applyBorder="1" applyAlignment="1">
      <alignment horizontal="center" vertical="center" wrapText="1"/>
    </xf>
    <xf numFmtId="38" fontId="10" fillId="0" borderId="18" xfId="48" applyFont="1" applyBorder="1" applyAlignment="1">
      <alignment horizontal="center" vertical="center" wrapText="1"/>
    </xf>
    <xf numFmtId="38" fontId="5" fillId="0" borderId="20" xfId="48" applyFont="1" applyBorder="1" applyAlignment="1">
      <alignment horizontal="distributed" vertical="center"/>
    </xf>
    <xf numFmtId="38" fontId="5" fillId="0" borderId="47" xfId="48" applyFont="1" applyBorder="1" applyAlignment="1">
      <alignment horizontal="distributed" vertical="center"/>
    </xf>
    <xf numFmtId="38" fontId="5" fillId="0" borderId="48" xfId="48" applyFont="1" applyBorder="1" applyAlignment="1">
      <alignment horizontal="distributed" vertical="center"/>
    </xf>
    <xf numFmtId="38" fontId="5" fillId="0" borderId="11" xfId="48" applyFont="1" applyBorder="1" applyAlignment="1">
      <alignment horizontal="distributed" vertical="center"/>
    </xf>
    <xf numFmtId="38" fontId="5" fillId="0" borderId="49" xfId="48" applyFont="1" applyBorder="1" applyAlignment="1">
      <alignment horizontal="distributed" vertical="center"/>
    </xf>
    <xf numFmtId="38" fontId="5" fillId="0" borderId="50" xfId="48" applyFont="1" applyBorder="1" applyAlignment="1">
      <alignment horizontal="distributed" vertical="center"/>
    </xf>
    <xf numFmtId="38" fontId="5" fillId="0" borderId="51" xfId="48" applyFont="1" applyBorder="1" applyAlignment="1">
      <alignment horizontal="distributed" vertical="center"/>
    </xf>
    <xf numFmtId="38" fontId="5" fillId="0" borderId="52" xfId="48" applyFont="1" applyBorder="1" applyAlignment="1">
      <alignment horizontal="distributed" vertical="center"/>
    </xf>
    <xf numFmtId="38" fontId="5" fillId="0" borderId="53" xfId="48" applyFont="1" applyBorder="1" applyAlignment="1">
      <alignment horizontal="distributed" vertical="center"/>
    </xf>
    <xf numFmtId="38" fontId="5" fillId="0" borderId="25" xfId="48" applyFont="1" applyBorder="1" applyAlignment="1">
      <alignment horizontal="distributed" vertical="center"/>
    </xf>
    <xf numFmtId="38" fontId="5" fillId="0" borderId="54" xfId="48" applyFont="1" applyBorder="1" applyAlignment="1">
      <alignment horizontal="center" vertical="center" wrapText="1"/>
    </xf>
    <xf numFmtId="38" fontId="5" fillId="0" borderId="10" xfId="48" applyFont="1" applyBorder="1" applyAlignment="1">
      <alignment horizontal="center" vertical="center"/>
    </xf>
    <xf numFmtId="38" fontId="5" fillId="0" borderId="38" xfId="48" applyFont="1" applyBorder="1" applyAlignment="1">
      <alignment horizontal="center" vertical="center"/>
    </xf>
    <xf numFmtId="38" fontId="5" fillId="0" borderId="55" xfId="48" applyFont="1" applyBorder="1" applyAlignment="1">
      <alignment horizontal="distributed" vertical="center"/>
    </xf>
    <xf numFmtId="38" fontId="5" fillId="0" borderId="27" xfId="48" applyFont="1" applyBorder="1" applyAlignment="1">
      <alignment horizontal="center" vertical="center"/>
    </xf>
    <xf numFmtId="38" fontId="5" fillId="0" borderId="56" xfId="48" applyFont="1" applyBorder="1" applyAlignment="1">
      <alignment horizontal="distributed" vertical="center"/>
    </xf>
    <xf numFmtId="38" fontId="5" fillId="0" borderId="28" xfId="48" applyFont="1" applyBorder="1" applyAlignment="1">
      <alignment horizontal="center" vertical="center"/>
    </xf>
    <xf numFmtId="0" fontId="5" fillId="0" borderId="28" xfId="48" applyNumberFormat="1" applyFont="1" applyBorder="1" applyAlignment="1">
      <alignment horizontal="center" vertical="center" shrinkToFit="1"/>
    </xf>
    <xf numFmtId="0" fontId="5" fillId="0" borderId="29" xfId="48" applyNumberFormat="1" applyFont="1" applyBorder="1" applyAlignment="1">
      <alignment horizontal="center" vertical="center" shrinkToFit="1"/>
    </xf>
    <xf numFmtId="38" fontId="6" fillId="0" borderId="11" xfId="48" applyFont="1" applyBorder="1" applyAlignment="1">
      <alignment vertical="center"/>
    </xf>
    <xf numFmtId="38" fontId="6" fillId="0" borderId="38" xfId="48" applyFont="1" applyBorder="1" applyAlignment="1">
      <alignment vertical="center"/>
    </xf>
    <xf numFmtId="38" fontId="5" fillId="0" borderId="54" xfId="48" applyFont="1" applyBorder="1" applyAlignment="1">
      <alignment horizontal="distributed" vertical="center"/>
    </xf>
    <xf numFmtId="38" fontId="5" fillId="0" borderId="57" xfId="48" applyFont="1" applyBorder="1" applyAlignment="1">
      <alignment horizontal="distributed" vertical="center"/>
    </xf>
    <xf numFmtId="38" fontId="5" fillId="0" borderId="58" xfId="48" applyFont="1" applyBorder="1" applyAlignment="1">
      <alignment horizontal="distributed" vertical="center"/>
    </xf>
    <xf numFmtId="38" fontId="5" fillId="0" borderId="11" xfId="48" applyFont="1" applyBorder="1" applyAlignment="1">
      <alignment horizontal="center" vertical="center"/>
    </xf>
    <xf numFmtId="38" fontId="5" fillId="0" borderId="0" xfId="48" applyFont="1" applyBorder="1" applyAlignment="1">
      <alignment horizontal="distributed" vertical="center"/>
    </xf>
    <xf numFmtId="38" fontId="5" fillId="0" borderId="19" xfId="48" applyFont="1" applyBorder="1" applyAlignment="1">
      <alignment horizontal="distributed" vertical="center"/>
    </xf>
    <xf numFmtId="38" fontId="5" fillId="0" borderId="59" xfId="48" applyFont="1" applyBorder="1" applyAlignment="1">
      <alignment horizontal="distributed" vertical="center"/>
    </xf>
    <xf numFmtId="38" fontId="5" fillId="0" borderId="11" xfId="48" applyFont="1" applyBorder="1" applyAlignment="1">
      <alignment vertical="center"/>
    </xf>
    <xf numFmtId="38" fontId="5" fillId="0" borderId="38" xfId="48" applyFont="1" applyBorder="1" applyAlignment="1">
      <alignment vertical="center"/>
    </xf>
    <xf numFmtId="38" fontId="5" fillId="0" borderId="17" xfId="48" applyFont="1" applyBorder="1" applyAlignment="1">
      <alignment vertical="center"/>
    </xf>
    <xf numFmtId="38" fontId="5" fillId="0" borderId="33" xfId="48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38" fontId="6" fillId="0" borderId="45" xfId="48" applyFont="1" applyBorder="1" applyAlignment="1">
      <alignment vertical="center"/>
    </xf>
    <xf numFmtId="38" fontId="6" fillId="0" borderId="20" xfId="48" applyFont="1" applyBorder="1" applyAlignment="1">
      <alignment vertical="center"/>
    </xf>
    <xf numFmtId="38" fontId="6" fillId="0" borderId="6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8"/>
  <sheetViews>
    <sheetView showGridLines="0" tabSelected="1" zoomScaleSheetLayoutView="100" zoomScalePageLayoutView="0" workbookViewId="0" topLeftCell="A94">
      <selection activeCell="V229" sqref="V229"/>
    </sheetView>
  </sheetViews>
  <sheetFormatPr defaultColWidth="7.625" defaultRowHeight="20.25" customHeight="1"/>
  <cols>
    <col min="1" max="1" width="3.75390625" style="28" customWidth="1"/>
    <col min="2" max="2" width="8.125" style="28" customWidth="1"/>
    <col min="3" max="4" width="4.125" style="32" customWidth="1"/>
    <col min="5" max="5" width="3.875" style="32" customWidth="1"/>
    <col min="6" max="7" width="4.75390625" style="32" customWidth="1"/>
    <col min="8" max="8" width="4.00390625" style="32" customWidth="1"/>
    <col min="9" max="9" width="4.125" style="32" customWidth="1"/>
    <col min="10" max="10" width="6.125" style="32" customWidth="1"/>
    <col min="11" max="12" width="6.00390625" style="32" customWidth="1"/>
    <col min="13" max="15" width="4.75390625" style="32" customWidth="1"/>
    <col min="16" max="21" width="3.75390625" style="32" customWidth="1"/>
    <col min="22" max="16384" width="7.625" style="32" customWidth="1"/>
  </cols>
  <sheetData>
    <row r="1" spans="1:21" s="28" customFormat="1" ht="30" customHeight="1">
      <c r="A1" s="39" t="s">
        <v>34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s="1" customFormat="1" ht="13.5">
      <c r="A2" s="29"/>
      <c r="B2" s="38" t="s">
        <v>32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42" customFormat="1" ht="13.5">
      <c r="A3" s="38">
        <v>1</v>
      </c>
      <c r="B3" s="38" t="s">
        <v>33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s="1" customFormat="1" ht="15" customHeight="1">
      <c r="A4" s="2"/>
      <c r="B4" s="30"/>
      <c r="C4" s="109" t="s">
        <v>11</v>
      </c>
      <c r="D4" s="110"/>
      <c r="E4" s="111"/>
      <c r="F4" s="118" t="s">
        <v>1</v>
      </c>
      <c r="G4" s="110"/>
      <c r="H4" s="110"/>
      <c r="I4" s="110"/>
      <c r="J4" s="109" t="s">
        <v>12</v>
      </c>
      <c r="K4" s="110"/>
      <c r="L4" s="111"/>
      <c r="M4" s="124" t="s">
        <v>13</v>
      </c>
      <c r="N4" s="110"/>
      <c r="O4" s="110"/>
      <c r="P4" s="110"/>
      <c r="Q4" s="110"/>
      <c r="R4" s="111"/>
      <c r="S4" s="109" t="s">
        <v>14</v>
      </c>
      <c r="T4" s="118"/>
      <c r="U4" s="122"/>
    </row>
    <row r="5" spans="1:21" s="1" customFormat="1" ht="15" customHeight="1">
      <c r="A5" s="2"/>
      <c r="B5" s="62" t="s">
        <v>10</v>
      </c>
      <c r="C5" s="102" t="s">
        <v>15</v>
      </c>
      <c r="D5" s="105" t="s">
        <v>2</v>
      </c>
      <c r="E5" s="103" t="s">
        <v>3</v>
      </c>
      <c r="F5" s="121" t="s">
        <v>16</v>
      </c>
      <c r="G5" s="105" t="s">
        <v>4</v>
      </c>
      <c r="H5" s="126" t="s">
        <v>5</v>
      </c>
      <c r="I5" s="119" t="s">
        <v>88</v>
      </c>
      <c r="J5" s="102" t="s">
        <v>17</v>
      </c>
      <c r="K5" s="125" t="s">
        <v>18</v>
      </c>
      <c r="L5" s="123" t="s">
        <v>19</v>
      </c>
      <c r="M5" s="115" t="s">
        <v>20</v>
      </c>
      <c r="N5" s="116"/>
      <c r="O5" s="117"/>
      <c r="P5" s="130" t="s">
        <v>52</v>
      </c>
      <c r="Q5" s="131"/>
      <c r="R5" s="132"/>
      <c r="S5" s="112" t="s">
        <v>21</v>
      </c>
      <c r="T5" s="113"/>
      <c r="U5" s="114"/>
    </row>
    <row r="6" spans="1:21" s="1" customFormat="1" ht="15" customHeight="1">
      <c r="A6" s="2"/>
      <c r="B6" s="31"/>
      <c r="C6" s="102"/>
      <c r="D6" s="106"/>
      <c r="E6" s="104"/>
      <c r="F6" s="121"/>
      <c r="G6" s="106"/>
      <c r="H6" s="127"/>
      <c r="I6" s="120"/>
      <c r="J6" s="102"/>
      <c r="K6" s="106"/>
      <c r="L6" s="104"/>
      <c r="M6" s="23" t="s">
        <v>17</v>
      </c>
      <c r="N6" s="26" t="s">
        <v>18</v>
      </c>
      <c r="O6" s="26" t="s">
        <v>19</v>
      </c>
      <c r="P6" s="24" t="s">
        <v>17</v>
      </c>
      <c r="Q6" s="48" t="s">
        <v>18</v>
      </c>
      <c r="R6" s="50" t="s">
        <v>19</v>
      </c>
      <c r="S6" s="23" t="s">
        <v>17</v>
      </c>
      <c r="T6" s="26" t="s">
        <v>18</v>
      </c>
      <c r="U6" s="25" t="s">
        <v>19</v>
      </c>
    </row>
    <row r="7" spans="1:21" s="7" customFormat="1" ht="12.75" customHeight="1">
      <c r="A7" s="8"/>
      <c r="B7" s="34" t="s">
        <v>31</v>
      </c>
      <c r="C7" s="22">
        <f>SUM(C8:C11)</f>
        <v>19</v>
      </c>
      <c r="D7" s="13">
        <f>SUM(D8:D11)</f>
        <v>19</v>
      </c>
      <c r="E7" s="14" t="s">
        <v>7</v>
      </c>
      <c r="F7" s="33">
        <f aca="true" t="shared" si="0" ref="F7:U7">SUM(F8:F11)</f>
        <v>224</v>
      </c>
      <c r="G7" s="13">
        <f t="shared" si="0"/>
        <v>209</v>
      </c>
      <c r="H7" s="13">
        <f t="shared" si="0"/>
        <v>2</v>
      </c>
      <c r="I7" s="13">
        <f t="shared" si="0"/>
        <v>13</v>
      </c>
      <c r="J7" s="22">
        <f t="shared" si="0"/>
        <v>6287</v>
      </c>
      <c r="K7" s="13">
        <f t="shared" si="0"/>
        <v>3259</v>
      </c>
      <c r="L7" s="14">
        <f t="shared" si="0"/>
        <v>3028</v>
      </c>
      <c r="M7" s="22">
        <f t="shared" si="0"/>
        <v>345</v>
      </c>
      <c r="N7" s="13">
        <f t="shared" si="0"/>
        <v>120</v>
      </c>
      <c r="O7" s="13">
        <f t="shared" si="0"/>
        <v>225</v>
      </c>
      <c r="P7" s="13">
        <f t="shared" si="0"/>
        <v>29</v>
      </c>
      <c r="Q7" s="13">
        <f t="shared" si="0"/>
        <v>7</v>
      </c>
      <c r="R7" s="14">
        <f t="shared" si="0"/>
        <v>22</v>
      </c>
      <c r="S7" s="22">
        <f t="shared" si="0"/>
        <v>72</v>
      </c>
      <c r="T7" s="13">
        <f t="shared" si="0"/>
        <v>0</v>
      </c>
      <c r="U7" s="14">
        <f t="shared" si="0"/>
        <v>72</v>
      </c>
    </row>
    <row r="8" spans="1:21" s="1" customFormat="1" ht="18" customHeight="1" hidden="1">
      <c r="A8" s="2"/>
      <c r="B8" s="36" t="s">
        <v>26</v>
      </c>
      <c r="C8" s="4">
        <v>5</v>
      </c>
      <c r="D8" s="3">
        <v>5</v>
      </c>
      <c r="E8" s="5" t="s">
        <v>27</v>
      </c>
      <c r="F8" s="6">
        <v>55</v>
      </c>
      <c r="G8" s="3">
        <v>53</v>
      </c>
      <c r="H8" s="3" t="s">
        <v>0</v>
      </c>
      <c r="I8" s="3">
        <v>2</v>
      </c>
      <c r="J8" s="4">
        <v>1474</v>
      </c>
      <c r="K8" s="3">
        <v>751</v>
      </c>
      <c r="L8" s="5">
        <v>723</v>
      </c>
      <c r="M8" s="4">
        <v>88</v>
      </c>
      <c r="N8" s="3">
        <v>28</v>
      </c>
      <c r="O8" s="3">
        <v>60</v>
      </c>
      <c r="P8" s="3">
        <v>4</v>
      </c>
      <c r="Q8" s="3">
        <v>2</v>
      </c>
      <c r="R8" s="5">
        <v>2</v>
      </c>
      <c r="S8" s="4">
        <v>7</v>
      </c>
      <c r="T8" s="3" t="s">
        <v>27</v>
      </c>
      <c r="U8" s="5">
        <v>7</v>
      </c>
    </row>
    <row r="9" spans="1:21" s="1" customFormat="1" ht="18" customHeight="1" hidden="1">
      <c r="A9" s="2"/>
      <c r="B9" s="36" t="s">
        <v>28</v>
      </c>
      <c r="C9" s="4">
        <v>7</v>
      </c>
      <c r="D9" s="3">
        <v>7</v>
      </c>
      <c r="E9" s="5" t="s">
        <v>27</v>
      </c>
      <c r="F9" s="6">
        <v>82</v>
      </c>
      <c r="G9" s="3">
        <v>74</v>
      </c>
      <c r="H9" s="3">
        <v>2</v>
      </c>
      <c r="I9" s="3">
        <v>6</v>
      </c>
      <c r="J9" s="4">
        <v>2252</v>
      </c>
      <c r="K9" s="3">
        <v>1162</v>
      </c>
      <c r="L9" s="5">
        <v>1090</v>
      </c>
      <c r="M9" s="4">
        <v>126</v>
      </c>
      <c r="N9" s="3">
        <v>41</v>
      </c>
      <c r="O9" s="3">
        <v>85</v>
      </c>
      <c r="P9" s="3">
        <v>7</v>
      </c>
      <c r="Q9" s="3">
        <v>3</v>
      </c>
      <c r="R9" s="5">
        <v>4</v>
      </c>
      <c r="S9" s="4">
        <v>41</v>
      </c>
      <c r="T9" s="3" t="s">
        <v>0</v>
      </c>
      <c r="U9" s="5">
        <v>41</v>
      </c>
    </row>
    <row r="10" spans="1:21" s="1" customFormat="1" ht="18" customHeight="1" hidden="1">
      <c r="A10" s="2"/>
      <c r="B10" s="36" t="s">
        <v>29</v>
      </c>
      <c r="C10" s="4">
        <v>3</v>
      </c>
      <c r="D10" s="3">
        <v>3</v>
      </c>
      <c r="E10" s="5" t="s">
        <v>27</v>
      </c>
      <c r="F10" s="6">
        <v>53</v>
      </c>
      <c r="G10" s="3">
        <v>49</v>
      </c>
      <c r="H10" s="3" t="s">
        <v>0</v>
      </c>
      <c r="I10" s="3">
        <v>4</v>
      </c>
      <c r="J10" s="4">
        <v>1660</v>
      </c>
      <c r="K10" s="3">
        <v>859</v>
      </c>
      <c r="L10" s="5">
        <v>801</v>
      </c>
      <c r="M10" s="4">
        <v>75</v>
      </c>
      <c r="N10" s="3">
        <v>25</v>
      </c>
      <c r="O10" s="3">
        <v>50</v>
      </c>
      <c r="P10" s="3">
        <v>14</v>
      </c>
      <c r="Q10" s="3">
        <v>1</v>
      </c>
      <c r="R10" s="5">
        <v>13</v>
      </c>
      <c r="S10" s="4">
        <v>13</v>
      </c>
      <c r="T10" s="3" t="s">
        <v>0</v>
      </c>
      <c r="U10" s="5">
        <v>13</v>
      </c>
    </row>
    <row r="11" spans="1:21" s="1" customFormat="1" ht="18" customHeight="1" hidden="1">
      <c r="A11" s="2"/>
      <c r="B11" s="37" t="s">
        <v>30</v>
      </c>
      <c r="C11" s="17">
        <v>4</v>
      </c>
      <c r="D11" s="16">
        <v>4</v>
      </c>
      <c r="E11" s="18" t="s">
        <v>27</v>
      </c>
      <c r="F11" s="15">
        <v>34</v>
      </c>
      <c r="G11" s="16">
        <v>33</v>
      </c>
      <c r="H11" s="16" t="s">
        <v>0</v>
      </c>
      <c r="I11" s="16">
        <v>1</v>
      </c>
      <c r="J11" s="17">
        <v>901</v>
      </c>
      <c r="K11" s="16">
        <v>487</v>
      </c>
      <c r="L11" s="18">
        <v>414</v>
      </c>
      <c r="M11" s="17">
        <v>56</v>
      </c>
      <c r="N11" s="16">
        <v>26</v>
      </c>
      <c r="O11" s="16">
        <v>30</v>
      </c>
      <c r="P11" s="16">
        <v>4</v>
      </c>
      <c r="Q11" s="16">
        <v>1</v>
      </c>
      <c r="R11" s="18">
        <v>3</v>
      </c>
      <c r="S11" s="17">
        <v>11</v>
      </c>
      <c r="T11" s="16" t="s">
        <v>0</v>
      </c>
      <c r="U11" s="18">
        <v>11</v>
      </c>
    </row>
    <row r="12" spans="1:21" s="7" customFormat="1" ht="12.75" customHeight="1">
      <c r="A12" s="19"/>
      <c r="B12" s="63" t="s">
        <v>9</v>
      </c>
      <c r="C12" s="64">
        <f>SUM(C13:C16)</f>
        <v>19</v>
      </c>
      <c r="D12" s="65">
        <f>SUM(D13:D16)</f>
        <v>19</v>
      </c>
      <c r="E12" s="66" t="s">
        <v>7</v>
      </c>
      <c r="F12" s="64">
        <f aca="true" t="shared" si="1" ref="F12:U12">SUM(F13:F16)</f>
        <v>226</v>
      </c>
      <c r="G12" s="65">
        <f t="shared" si="1"/>
        <v>212</v>
      </c>
      <c r="H12" s="65">
        <f t="shared" si="1"/>
        <v>2</v>
      </c>
      <c r="I12" s="66">
        <f t="shared" si="1"/>
        <v>12</v>
      </c>
      <c r="J12" s="64">
        <f t="shared" si="1"/>
        <v>6309</v>
      </c>
      <c r="K12" s="65">
        <f t="shared" si="1"/>
        <v>3224</v>
      </c>
      <c r="L12" s="66">
        <f t="shared" si="1"/>
        <v>3085</v>
      </c>
      <c r="M12" s="64">
        <f t="shared" si="1"/>
        <v>349</v>
      </c>
      <c r="N12" s="65">
        <f t="shared" si="1"/>
        <v>119</v>
      </c>
      <c r="O12" s="65">
        <f t="shared" si="1"/>
        <v>230</v>
      </c>
      <c r="P12" s="65">
        <f t="shared" si="1"/>
        <v>21</v>
      </c>
      <c r="Q12" s="65">
        <f t="shared" si="1"/>
        <v>7</v>
      </c>
      <c r="R12" s="66">
        <f t="shared" si="1"/>
        <v>14</v>
      </c>
      <c r="S12" s="64">
        <f t="shared" si="1"/>
        <v>74</v>
      </c>
      <c r="T12" s="65">
        <f t="shared" si="1"/>
        <v>2</v>
      </c>
      <c r="U12" s="66">
        <f t="shared" si="1"/>
        <v>72</v>
      </c>
    </row>
    <row r="13" spans="1:21" s="1" customFormat="1" ht="18" customHeight="1" hidden="1">
      <c r="A13" s="20"/>
      <c r="B13" s="6" t="s">
        <v>22</v>
      </c>
      <c r="C13" s="4">
        <f aca="true" t="shared" si="2" ref="C13:C21">SUM(D13:E13)</f>
        <v>5</v>
      </c>
      <c r="D13" s="3">
        <v>5</v>
      </c>
      <c r="E13" s="5" t="s">
        <v>7</v>
      </c>
      <c r="F13" s="4">
        <f aca="true" t="shared" si="3" ref="F13:F21">SUM(G13:I13)</f>
        <v>55</v>
      </c>
      <c r="G13" s="3">
        <v>53</v>
      </c>
      <c r="H13" s="3" t="s">
        <v>7</v>
      </c>
      <c r="I13" s="5">
        <v>2</v>
      </c>
      <c r="J13" s="4">
        <f aca="true" t="shared" si="4" ref="J13:J21">SUM(K13:L13)</f>
        <v>1438</v>
      </c>
      <c r="K13" s="3">
        <v>733</v>
      </c>
      <c r="L13" s="5">
        <v>705</v>
      </c>
      <c r="M13" s="4">
        <f aca="true" t="shared" si="5" ref="M13:M21">SUM(N13:O13)</f>
        <v>85</v>
      </c>
      <c r="N13" s="3">
        <v>29</v>
      </c>
      <c r="O13" s="3">
        <v>56</v>
      </c>
      <c r="P13" s="3">
        <f aca="true" t="shared" si="6" ref="P13:P21">SUM(Q13:R13)</f>
        <v>1</v>
      </c>
      <c r="Q13" s="3" t="s">
        <v>7</v>
      </c>
      <c r="R13" s="5">
        <v>1</v>
      </c>
      <c r="S13" s="4">
        <f aca="true" t="shared" si="7" ref="S13:S21">SUM(T13:U13)</f>
        <v>8</v>
      </c>
      <c r="T13" s="3" t="s">
        <v>7</v>
      </c>
      <c r="U13" s="5">
        <v>8</v>
      </c>
    </row>
    <row r="14" spans="1:21" s="1" customFormat="1" ht="18" customHeight="1" hidden="1">
      <c r="A14" s="20"/>
      <c r="B14" s="6" t="s">
        <v>23</v>
      </c>
      <c r="C14" s="4">
        <f t="shared" si="2"/>
        <v>7</v>
      </c>
      <c r="D14" s="3">
        <v>7</v>
      </c>
      <c r="E14" s="5" t="s">
        <v>7</v>
      </c>
      <c r="F14" s="4">
        <f t="shared" si="3"/>
        <v>83</v>
      </c>
      <c r="G14" s="3">
        <v>75</v>
      </c>
      <c r="H14" s="3">
        <v>2</v>
      </c>
      <c r="I14" s="5">
        <v>6</v>
      </c>
      <c r="J14" s="4">
        <f t="shared" si="4"/>
        <v>2288</v>
      </c>
      <c r="K14" s="3">
        <v>1166</v>
      </c>
      <c r="L14" s="5">
        <v>1122</v>
      </c>
      <c r="M14" s="4">
        <f t="shared" si="5"/>
        <v>128</v>
      </c>
      <c r="N14" s="3">
        <v>41</v>
      </c>
      <c r="O14" s="3">
        <v>87</v>
      </c>
      <c r="P14" s="3">
        <f t="shared" si="6"/>
        <v>9</v>
      </c>
      <c r="Q14" s="3">
        <v>5</v>
      </c>
      <c r="R14" s="5">
        <v>4</v>
      </c>
      <c r="S14" s="4">
        <f t="shared" si="7"/>
        <v>40</v>
      </c>
      <c r="T14" s="3">
        <v>1</v>
      </c>
      <c r="U14" s="5">
        <v>39</v>
      </c>
    </row>
    <row r="15" spans="1:21" s="1" customFormat="1" ht="18" customHeight="1" hidden="1">
      <c r="A15" s="20"/>
      <c r="B15" s="6" t="s">
        <v>24</v>
      </c>
      <c r="C15" s="4">
        <f t="shared" si="2"/>
        <v>3</v>
      </c>
      <c r="D15" s="3">
        <v>3</v>
      </c>
      <c r="E15" s="5" t="s">
        <v>7</v>
      </c>
      <c r="F15" s="4">
        <f t="shared" si="3"/>
        <v>53</v>
      </c>
      <c r="G15" s="3">
        <v>50</v>
      </c>
      <c r="H15" s="3" t="s">
        <v>7</v>
      </c>
      <c r="I15" s="5">
        <v>3</v>
      </c>
      <c r="J15" s="4">
        <f t="shared" si="4"/>
        <v>1656</v>
      </c>
      <c r="K15" s="3">
        <v>844</v>
      </c>
      <c r="L15" s="5">
        <v>812</v>
      </c>
      <c r="M15" s="4">
        <f t="shared" si="5"/>
        <v>77</v>
      </c>
      <c r="N15" s="3">
        <v>24</v>
      </c>
      <c r="O15" s="3">
        <v>53</v>
      </c>
      <c r="P15" s="3">
        <f t="shared" si="6"/>
        <v>6</v>
      </c>
      <c r="Q15" s="3" t="s">
        <v>7</v>
      </c>
      <c r="R15" s="5">
        <v>6</v>
      </c>
      <c r="S15" s="4">
        <f t="shared" si="7"/>
        <v>13</v>
      </c>
      <c r="T15" s="3" t="s">
        <v>7</v>
      </c>
      <c r="U15" s="5">
        <v>13</v>
      </c>
    </row>
    <row r="16" spans="1:21" s="1" customFormat="1" ht="18" customHeight="1" hidden="1">
      <c r="A16" s="20"/>
      <c r="B16" s="15" t="s">
        <v>25</v>
      </c>
      <c r="C16" s="17">
        <f t="shared" si="2"/>
        <v>4</v>
      </c>
      <c r="D16" s="16">
        <v>4</v>
      </c>
      <c r="E16" s="18" t="s">
        <v>7</v>
      </c>
      <c r="F16" s="17">
        <f t="shared" si="3"/>
        <v>35</v>
      </c>
      <c r="G16" s="16">
        <v>34</v>
      </c>
      <c r="H16" s="16" t="s">
        <v>7</v>
      </c>
      <c r="I16" s="18">
        <v>1</v>
      </c>
      <c r="J16" s="17">
        <f t="shared" si="4"/>
        <v>927</v>
      </c>
      <c r="K16" s="16">
        <v>481</v>
      </c>
      <c r="L16" s="18">
        <v>446</v>
      </c>
      <c r="M16" s="17">
        <f t="shared" si="5"/>
        <v>59</v>
      </c>
      <c r="N16" s="16">
        <v>25</v>
      </c>
      <c r="O16" s="16">
        <v>34</v>
      </c>
      <c r="P16" s="16">
        <f t="shared" si="6"/>
        <v>5</v>
      </c>
      <c r="Q16" s="16">
        <v>2</v>
      </c>
      <c r="R16" s="18">
        <v>3</v>
      </c>
      <c r="S16" s="17">
        <f t="shared" si="7"/>
        <v>13</v>
      </c>
      <c r="T16" s="16">
        <v>1</v>
      </c>
      <c r="U16" s="18">
        <v>12</v>
      </c>
    </row>
    <row r="17" spans="1:21" s="7" customFormat="1" ht="12.75" customHeight="1">
      <c r="A17" s="19"/>
      <c r="B17" s="35" t="s">
        <v>6</v>
      </c>
      <c r="C17" s="10">
        <f t="shared" si="2"/>
        <v>19</v>
      </c>
      <c r="D17" s="9">
        <v>19</v>
      </c>
      <c r="E17" s="11" t="s">
        <v>7</v>
      </c>
      <c r="F17" s="12">
        <f t="shared" si="3"/>
        <v>228</v>
      </c>
      <c r="G17" s="9">
        <v>214</v>
      </c>
      <c r="H17" s="9">
        <v>2</v>
      </c>
      <c r="I17" s="11">
        <v>12</v>
      </c>
      <c r="J17" s="12">
        <f t="shared" si="4"/>
        <v>6319</v>
      </c>
      <c r="K17" s="9">
        <v>3241</v>
      </c>
      <c r="L17" s="9">
        <v>3078</v>
      </c>
      <c r="M17" s="10">
        <f t="shared" si="5"/>
        <v>357</v>
      </c>
      <c r="N17" s="9">
        <v>120</v>
      </c>
      <c r="O17" s="9">
        <v>237</v>
      </c>
      <c r="P17" s="9">
        <f t="shared" si="6"/>
        <v>26</v>
      </c>
      <c r="Q17" s="9">
        <v>8</v>
      </c>
      <c r="R17" s="11">
        <v>18</v>
      </c>
      <c r="S17" s="10">
        <f t="shared" si="7"/>
        <v>67</v>
      </c>
      <c r="T17" s="9">
        <v>2</v>
      </c>
      <c r="U17" s="11">
        <v>65</v>
      </c>
    </row>
    <row r="18" spans="1:21" s="1" customFormat="1" ht="18" customHeight="1" hidden="1">
      <c r="A18" s="21"/>
      <c r="B18" s="6" t="s">
        <v>22</v>
      </c>
      <c r="C18" s="4">
        <f t="shared" si="2"/>
        <v>5</v>
      </c>
      <c r="D18" s="3">
        <v>5</v>
      </c>
      <c r="E18" s="5" t="s">
        <v>8</v>
      </c>
      <c r="F18" s="6">
        <f t="shared" si="3"/>
        <v>57</v>
      </c>
      <c r="G18" s="3">
        <v>55</v>
      </c>
      <c r="H18" s="3" t="s">
        <v>8</v>
      </c>
      <c r="I18" s="5">
        <v>2</v>
      </c>
      <c r="J18" s="6">
        <f t="shared" si="4"/>
        <v>1460</v>
      </c>
      <c r="K18" s="3">
        <v>758</v>
      </c>
      <c r="L18" s="3">
        <v>702</v>
      </c>
      <c r="M18" s="4">
        <f t="shared" si="5"/>
        <v>85</v>
      </c>
      <c r="N18" s="3">
        <v>30</v>
      </c>
      <c r="O18" s="3">
        <v>55</v>
      </c>
      <c r="P18" s="3">
        <f t="shared" si="6"/>
        <v>7</v>
      </c>
      <c r="Q18" s="3">
        <v>1</v>
      </c>
      <c r="R18" s="5">
        <v>6</v>
      </c>
      <c r="S18" s="4">
        <f t="shared" si="7"/>
        <v>7</v>
      </c>
      <c r="T18" s="3" t="s">
        <v>8</v>
      </c>
      <c r="U18" s="5">
        <v>7</v>
      </c>
    </row>
    <row r="19" spans="1:21" s="1" customFormat="1" ht="18" customHeight="1" hidden="1">
      <c r="A19" s="21"/>
      <c r="B19" s="6" t="s">
        <v>23</v>
      </c>
      <c r="C19" s="4">
        <f t="shared" si="2"/>
        <v>7</v>
      </c>
      <c r="D19" s="3">
        <v>7</v>
      </c>
      <c r="E19" s="5" t="s">
        <v>8</v>
      </c>
      <c r="F19" s="6">
        <f t="shared" si="3"/>
        <v>83</v>
      </c>
      <c r="G19" s="3">
        <v>75</v>
      </c>
      <c r="H19" s="3">
        <v>2</v>
      </c>
      <c r="I19" s="5">
        <v>6</v>
      </c>
      <c r="J19" s="6">
        <f t="shared" si="4"/>
        <v>2277</v>
      </c>
      <c r="K19" s="3">
        <v>1154</v>
      </c>
      <c r="L19" s="3">
        <v>1123</v>
      </c>
      <c r="M19" s="4">
        <f t="shared" si="5"/>
        <v>128</v>
      </c>
      <c r="N19" s="3">
        <v>40</v>
      </c>
      <c r="O19" s="3">
        <v>88</v>
      </c>
      <c r="P19" s="3">
        <f t="shared" si="6"/>
        <v>8</v>
      </c>
      <c r="Q19" s="3">
        <v>7</v>
      </c>
      <c r="R19" s="5">
        <v>1</v>
      </c>
      <c r="S19" s="4">
        <f t="shared" si="7"/>
        <v>38</v>
      </c>
      <c r="T19" s="3">
        <v>1</v>
      </c>
      <c r="U19" s="5">
        <v>37</v>
      </c>
    </row>
    <row r="20" spans="1:21" s="1" customFormat="1" ht="18" customHeight="1" hidden="1">
      <c r="A20" s="21"/>
      <c r="B20" s="6" t="s">
        <v>24</v>
      </c>
      <c r="C20" s="4">
        <f t="shared" si="2"/>
        <v>3</v>
      </c>
      <c r="D20" s="3">
        <v>3</v>
      </c>
      <c r="E20" s="5" t="s">
        <v>8</v>
      </c>
      <c r="F20" s="6">
        <f t="shared" si="3"/>
        <v>52</v>
      </c>
      <c r="G20" s="3">
        <v>49</v>
      </c>
      <c r="H20" s="3" t="s">
        <v>8</v>
      </c>
      <c r="I20" s="5">
        <v>3</v>
      </c>
      <c r="J20" s="6">
        <f t="shared" si="4"/>
        <v>1640</v>
      </c>
      <c r="K20" s="3">
        <v>853</v>
      </c>
      <c r="L20" s="3">
        <v>787</v>
      </c>
      <c r="M20" s="4">
        <f t="shared" si="5"/>
        <v>80</v>
      </c>
      <c r="N20" s="3">
        <v>25</v>
      </c>
      <c r="O20" s="3">
        <v>55</v>
      </c>
      <c r="P20" s="3">
        <f t="shared" si="6"/>
        <v>7</v>
      </c>
      <c r="Q20" s="3" t="s">
        <v>8</v>
      </c>
      <c r="R20" s="5">
        <v>7</v>
      </c>
      <c r="S20" s="4">
        <f t="shared" si="7"/>
        <v>14</v>
      </c>
      <c r="T20" s="3">
        <v>1</v>
      </c>
      <c r="U20" s="5">
        <v>13</v>
      </c>
    </row>
    <row r="21" spans="1:21" s="1" customFormat="1" ht="18" customHeight="1" hidden="1">
      <c r="A21" s="21"/>
      <c r="B21" s="15" t="s">
        <v>25</v>
      </c>
      <c r="C21" s="17">
        <f t="shared" si="2"/>
        <v>4</v>
      </c>
      <c r="D21" s="16">
        <v>4</v>
      </c>
      <c r="E21" s="18" t="s">
        <v>8</v>
      </c>
      <c r="F21" s="15">
        <f t="shared" si="3"/>
        <v>36</v>
      </c>
      <c r="G21" s="16">
        <v>35</v>
      </c>
      <c r="H21" s="16" t="s">
        <v>8</v>
      </c>
      <c r="I21" s="18">
        <v>1</v>
      </c>
      <c r="J21" s="15">
        <f t="shared" si="4"/>
        <v>942</v>
      </c>
      <c r="K21" s="16">
        <v>476</v>
      </c>
      <c r="L21" s="16">
        <v>466</v>
      </c>
      <c r="M21" s="17">
        <f t="shared" si="5"/>
        <v>64</v>
      </c>
      <c r="N21" s="16">
        <v>25</v>
      </c>
      <c r="O21" s="16">
        <v>39</v>
      </c>
      <c r="P21" s="16">
        <f t="shared" si="6"/>
        <v>4</v>
      </c>
      <c r="Q21" s="16" t="s">
        <v>8</v>
      </c>
      <c r="R21" s="18">
        <v>4</v>
      </c>
      <c r="S21" s="17">
        <f t="shared" si="7"/>
        <v>8</v>
      </c>
      <c r="T21" s="16" t="s">
        <v>8</v>
      </c>
      <c r="U21" s="18">
        <v>8</v>
      </c>
    </row>
    <row r="22" spans="1:21" s="7" customFormat="1" ht="12.75" customHeight="1">
      <c r="A22" s="19"/>
      <c r="B22" s="63" t="s">
        <v>53</v>
      </c>
      <c r="C22" s="64">
        <v>20</v>
      </c>
      <c r="D22" s="65">
        <v>20</v>
      </c>
      <c r="E22" s="66" t="s">
        <v>0</v>
      </c>
      <c r="F22" s="67">
        <v>233</v>
      </c>
      <c r="G22" s="65">
        <v>215</v>
      </c>
      <c r="H22" s="65">
        <v>3</v>
      </c>
      <c r="I22" s="66">
        <v>15</v>
      </c>
      <c r="J22" s="67">
        <v>6210</v>
      </c>
      <c r="K22" s="65">
        <v>3174</v>
      </c>
      <c r="L22" s="65">
        <v>3036</v>
      </c>
      <c r="M22" s="64">
        <v>366</v>
      </c>
      <c r="N22" s="65">
        <v>129</v>
      </c>
      <c r="O22" s="65">
        <v>237</v>
      </c>
      <c r="P22" s="65">
        <v>18</v>
      </c>
      <c r="Q22" s="65">
        <v>2</v>
      </c>
      <c r="R22" s="66">
        <v>16</v>
      </c>
      <c r="S22" s="64">
        <v>62</v>
      </c>
      <c r="T22" s="65">
        <v>1</v>
      </c>
      <c r="U22" s="66">
        <v>61</v>
      </c>
    </row>
    <row r="23" spans="1:21" s="7" customFormat="1" ht="12.75" customHeight="1">
      <c r="A23" s="19"/>
      <c r="B23" s="63" t="s">
        <v>54</v>
      </c>
      <c r="C23" s="64">
        <v>20</v>
      </c>
      <c r="D23" s="65">
        <v>20</v>
      </c>
      <c r="E23" s="66" t="s">
        <v>0</v>
      </c>
      <c r="F23" s="67">
        <v>239</v>
      </c>
      <c r="G23" s="65">
        <v>222</v>
      </c>
      <c r="H23" s="65">
        <v>2</v>
      </c>
      <c r="I23" s="66">
        <v>15</v>
      </c>
      <c r="J23" s="67">
        <v>6220</v>
      </c>
      <c r="K23" s="65">
        <v>3172</v>
      </c>
      <c r="L23" s="65">
        <v>3048</v>
      </c>
      <c r="M23" s="64">
        <v>365</v>
      </c>
      <c r="N23" s="65">
        <v>123</v>
      </c>
      <c r="O23" s="65">
        <v>242</v>
      </c>
      <c r="P23" s="65">
        <v>26</v>
      </c>
      <c r="Q23" s="65">
        <v>3</v>
      </c>
      <c r="R23" s="66">
        <v>23</v>
      </c>
      <c r="S23" s="64">
        <v>56</v>
      </c>
      <c r="T23" s="65">
        <v>2</v>
      </c>
      <c r="U23" s="66">
        <v>54</v>
      </c>
    </row>
    <row r="24" spans="2:21" ht="12.75" customHeight="1">
      <c r="B24" s="51" t="s">
        <v>55</v>
      </c>
      <c r="C24" s="22">
        <f>C25+C31+C39+C44</f>
        <v>20</v>
      </c>
      <c r="D24" s="13">
        <f aca="true" t="shared" si="8" ref="D24:T24">D25+D31+D39+D44</f>
        <v>20</v>
      </c>
      <c r="E24" s="13">
        <f t="shared" si="8"/>
        <v>0</v>
      </c>
      <c r="F24" s="22">
        <f t="shared" si="8"/>
        <v>230</v>
      </c>
      <c r="G24" s="13">
        <f t="shared" si="8"/>
        <v>209</v>
      </c>
      <c r="H24" s="78">
        <f t="shared" si="8"/>
        <v>3</v>
      </c>
      <c r="I24" s="14">
        <f t="shared" si="8"/>
        <v>18</v>
      </c>
      <c r="J24" s="33">
        <f t="shared" si="8"/>
        <v>6025</v>
      </c>
      <c r="K24" s="13">
        <f t="shared" si="8"/>
        <v>3053</v>
      </c>
      <c r="L24" s="13">
        <f t="shared" si="8"/>
        <v>2972</v>
      </c>
      <c r="M24" s="22">
        <f t="shared" si="8"/>
        <v>357</v>
      </c>
      <c r="N24" s="13">
        <f t="shared" si="8"/>
        <v>123</v>
      </c>
      <c r="O24" s="13">
        <f t="shared" si="8"/>
        <v>234</v>
      </c>
      <c r="P24" s="13">
        <f t="shared" si="8"/>
        <v>35</v>
      </c>
      <c r="Q24" s="13">
        <f t="shared" si="8"/>
        <v>7</v>
      </c>
      <c r="R24" s="14">
        <f t="shared" si="8"/>
        <v>28</v>
      </c>
      <c r="S24" s="22">
        <f t="shared" si="8"/>
        <v>57</v>
      </c>
      <c r="T24" s="13">
        <f t="shared" si="8"/>
        <v>1</v>
      </c>
      <c r="U24" s="14">
        <f>U25+U31+U39+U44</f>
        <v>56</v>
      </c>
    </row>
    <row r="25" spans="2:21" s="68" customFormat="1" ht="15" customHeight="1" hidden="1">
      <c r="B25" s="36" t="s">
        <v>79</v>
      </c>
      <c r="C25" s="4">
        <f>IF(SUM(D25:E25)=0,"-",SUM(D25:E25))</f>
        <v>5</v>
      </c>
      <c r="D25" s="69">
        <f>SUM(D26:D30)</f>
        <v>5</v>
      </c>
      <c r="E25" s="70">
        <f>SUM(E26:E30)</f>
        <v>0</v>
      </c>
      <c r="F25" s="4">
        <f>SUM(G25:I25)</f>
        <v>54</v>
      </c>
      <c r="G25" s="69">
        <f>SUM(G26:G30)</f>
        <v>51</v>
      </c>
      <c r="H25" s="69">
        <f>SUM(H26:H30)</f>
        <v>0</v>
      </c>
      <c r="I25" s="70">
        <f>SUM(I26:I30)</f>
        <v>3</v>
      </c>
      <c r="J25" s="4">
        <f aca="true" t="shared" si="9" ref="J25:J48">IF(SUM(K25:L25)=0,"-",SUM(K25:L25))</f>
        <v>1303</v>
      </c>
      <c r="K25" s="69">
        <f>SUM(K26:K30)</f>
        <v>661</v>
      </c>
      <c r="L25" s="3">
        <f>SUM(L26:L30)</f>
        <v>642</v>
      </c>
      <c r="M25" s="71">
        <f aca="true" t="shared" si="10" ref="M25:M48">IF(SUM(N25:O25)=0,"-",SUM(N25:O25))</f>
        <v>82</v>
      </c>
      <c r="N25" s="69">
        <f aca="true" t="shared" si="11" ref="N25:T25">SUM(N26:N30)</f>
        <v>30</v>
      </c>
      <c r="O25" s="70">
        <f t="shared" si="11"/>
        <v>52</v>
      </c>
      <c r="P25" s="6">
        <f t="shared" si="11"/>
        <v>7</v>
      </c>
      <c r="Q25" s="69">
        <f t="shared" si="11"/>
        <v>3</v>
      </c>
      <c r="R25" s="70">
        <f t="shared" si="11"/>
        <v>4</v>
      </c>
      <c r="S25" s="4">
        <f t="shared" si="11"/>
        <v>8</v>
      </c>
      <c r="T25" s="69">
        <f t="shared" si="11"/>
        <v>0</v>
      </c>
      <c r="U25" s="5">
        <f>SUM(U26:U30)</f>
        <v>8</v>
      </c>
    </row>
    <row r="26" spans="2:21" s="68" customFormat="1" ht="18" customHeight="1" hidden="1">
      <c r="B26" s="36" t="s">
        <v>57</v>
      </c>
      <c r="C26" s="4">
        <f aca="true" t="shared" si="12" ref="C26:C48">IF(SUM(D26:E26)=0,"-",SUM(D26:E26))</f>
        <v>1</v>
      </c>
      <c r="D26" s="69">
        <v>1</v>
      </c>
      <c r="E26" s="6"/>
      <c r="F26" s="4">
        <f aca="true" t="shared" si="13" ref="F26:F48">SUM(G26:I26)</f>
        <v>12</v>
      </c>
      <c r="G26" s="3">
        <v>11</v>
      </c>
      <c r="H26" s="69">
        <v>0</v>
      </c>
      <c r="I26" s="72">
        <v>1</v>
      </c>
      <c r="J26" s="4">
        <f t="shared" si="9"/>
        <v>288</v>
      </c>
      <c r="K26" s="69">
        <v>165</v>
      </c>
      <c r="L26" s="3">
        <v>123</v>
      </c>
      <c r="M26" s="71">
        <f t="shared" si="10"/>
        <v>17</v>
      </c>
      <c r="N26" s="69">
        <v>7</v>
      </c>
      <c r="O26" s="70">
        <v>10</v>
      </c>
      <c r="P26" s="6">
        <f aca="true" t="shared" si="14" ref="P26:P48">IF(SUM(Q26:R26)=0,"-",SUM(Q26:R26))</f>
        <v>2</v>
      </c>
      <c r="Q26" s="69">
        <v>2</v>
      </c>
      <c r="R26" s="72">
        <v>0</v>
      </c>
      <c r="S26" s="4">
        <f aca="true" t="shared" si="15" ref="S26:S48">IF(SUM(T26:U26)=0,"-",SUM(T26:U26))</f>
        <v>1</v>
      </c>
      <c r="T26" s="69">
        <v>0</v>
      </c>
      <c r="U26" s="5">
        <v>1</v>
      </c>
    </row>
    <row r="27" spans="2:21" s="68" customFormat="1" ht="18" customHeight="1" hidden="1">
      <c r="B27" s="36" t="s">
        <v>58</v>
      </c>
      <c r="C27" s="4">
        <f t="shared" si="12"/>
        <v>1</v>
      </c>
      <c r="D27" s="69">
        <v>1</v>
      </c>
      <c r="E27" s="6"/>
      <c r="F27" s="4">
        <f t="shared" si="13"/>
        <v>9</v>
      </c>
      <c r="G27" s="3">
        <v>9</v>
      </c>
      <c r="H27" s="69">
        <v>0</v>
      </c>
      <c r="I27" s="72">
        <v>0</v>
      </c>
      <c r="J27" s="4">
        <f t="shared" si="9"/>
        <v>215</v>
      </c>
      <c r="K27" s="69">
        <v>111</v>
      </c>
      <c r="L27" s="3">
        <v>104</v>
      </c>
      <c r="M27" s="71">
        <f t="shared" si="10"/>
        <v>15</v>
      </c>
      <c r="N27" s="69">
        <v>4</v>
      </c>
      <c r="O27" s="70">
        <v>11</v>
      </c>
      <c r="P27" s="6" t="str">
        <f t="shared" si="14"/>
        <v>-</v>
      </c>
      <c r="Q27" s="69">
        <v>0</v>
      </c>
      <c r="R27" s="72">
        <v>0</v>
      </c>
      <c r="S27" s="4">
        <f t="shared" si="15"/>
        <v>1</v>
      </c>
      <c r="T27" s="69">
        <v>0</v>
      </c>
      <c r="U27" s="5">
        <v>1</v>
      </c>
    </row>
    <row r="28" spans="2:21" s="68" customFormat="1" ht="18" customHeight="1" hidden="1">
      <c r="B28" s="36" t="s">
        <v>59</v>
      </c>
      <c r="C28" s="4">
        <f>IF(SUM(D28:E28)=0,"-",SUM(D28:E28))</f>
        <v>1</v>
      </c>
      <c r="D28" s="69">
        <v>1</v>
      </c>
      <c r="E28" s="6"/>
      <c r="F28" s="4">
        <f t="shared" si="13"/>
        <v>11</v>
      </c>
      <c r="G28" s="3">
        <v>10</v>
      </c>
      <c r="H28" s="69">
        <v>0</v>
      </c>
      <c r="I28" s="72">
        <v>1</v>
      </c>
      <c r="J28" s="4">
        <f>IF(SUM(K28:L28)=0,"-",SUM(K28:L28))</f>
        <v>269</v>
      </c>
      <c r="K28" s="69">
        <v>128</v>
      </c>
      <c r="L28" s="3">
        <v>141</v>
      </c>
      <c r="M28" s="71">
        <f>IF(SUM(N28:O28)=0,"-",SUM(N28:O28))</f>
        <v>16</v>
      </c>
      <c r="N28" s="69">
        <v>7</v>
      </c>
      <c r="O28" s="70">
        <v>9</v>
      </c>
      <c r="P28" s="6">
        <f>IF(SUM(Q28:R28)=0,"-",SUM(Q28:R28))</f>
        <v>2</v>
      </c>
      <c r="Q28" s="69">
        <v>0</v>
      </c>
      <c r="R28" s="72">
        <v>2</v>
      </c>
      <c r="S28" s="4">
        <f>IF(SUM(T28:U28)=0,"-",SUM(T28:U28))</f>
        <v>2</v>
      </c>
      <c r="T28" s="69">
        <v>0</v>
      </c>
      <c r="U28" s="5">
        <v>2</v>
      </c>
    </row>
    <row r="29" spans="2:21" s="68" customFormat="1" ht="18" customHeight="1" hidden="1">
      <c r="B29" s="36" t="s">
        <v>60</v>
      </c>
      <c r="C29" s="4">
        <f t="shared" si="12"/>
        <v>1</v>
      </c>
      <c r="D29" s="69">
        <v>1</v>
      </c>
      <c r="E29" s="6"/>
      <c r="F29" s="4">
        <f t="shared" si="13"/>
        <v>12</v>
      </c>
      <c r="G29" s="3">
        <v>12</v>
      </c>
      <c r="H29" s="69">
        <v>0</v>
      </c>
      <c r="I29" s="72">
        <v>0</v>
      </c>
      <c r="J29" s="4">
        <f t="shared" si="9"/>
        <v>303</v>
      </c>
      <c r="K29" s="69">
        <v>145</v>
      </c>
      <c r="L29" s="3">
        <v>158</v>
      </c>
      <c r="M29" s="71">
        <f t="shared" si="10"/>
        <v>18</v>
      </c>
      <c r="N29" s="69">
        <v>7</v>
      </c>
      <c r="O29" s="70">
        <v>11</v>
      </c>
      <c r="P29" s="6">
        <f t="shared" si="14"/>
        <v>2</v>
      </c>
      <c r="Q29" s="69">
        <v>1</v>
      </c>
      <c r="R29" s="72">
        <v>1</v>
      </c>
      <c r="S29" s="4">
        <f t="shared" si="15"/>
        <v>3</v>
      </c>
      <c r="T29" s="69">
        <v>0</v>
      </c>
      <c r="U29" s="5">
        <v>3</v>
      </c>
    </row>
    <row r="30" spans="2:21" s="68" customFormat="1" ht="18" customHeight="1" hidden="1">
      <c r="B30" s="36" t="s">
        <v>61</v>
      </c>
      <c r="C30" s="4">
        <f t="shared" si="12"/>
        <v>1</v>
      </c>
      <c r="D30" s="69">
        <v>1</v>
      </c>
      <c r="E30" s="6"/>
      <c r="F30" s="4">
        <f t="shared" si="13"/>
        <v>10</v>
      </c>
      <c r="G30" s="3">
        <v>9</v>
      </c>
      <c r="H30" s="69">
        <v>0</v>
      </c>
      <c r="I30" s="72">
        <v>1</v>
      </c>
      <c r="J30" s="4">
        <f t="shared" si="9"/>
        <v>228</v>
      </c>
      <c r="K30" s="69">
        <v>112</v>
      </c>
      <c r="L30" s="3">
        <v>116</v>
      </c>
      <c r="M30" s="71">
        <f t="shared" si="10"/>
        <v>16</v>
      </c>
      <c r="N30" s="69">
        <v>5</v>
      </c>
      <c r="O30" s="70">
        <v>11</v>
      </c>
      <c r="P30" s="6">
        <f t="shared" si="14"/>
        <v>1</v>
      </c>
      <c r="Q30" s="69">
        <v>0</v>
      </c>
      <c r="R30" s="72">
        <v>1</v>
      </c>
      <c r="S30" s="4">
        <f t="shared" si="15"/>
        <v>1</v>
      </c>
      <c r="T30" s="69">
        <v>0</v>
      </c>
      <c r="U30" s="5">
        <v>1</v>
      </c>
    </row>
    <row r="31" spans="2:21" s="68" customFormat="1" ht="15" customHeight="1" hidden="1">
      <c r="B31" s="36" t="s">
        <v>62</v>
      </c>
      <c r="C31" s="4">
        <f>SUM(C32:C38)</f>
        <v>7</v>
      </c>
      <c r="D31" s="69">
        <f aca="true" t="shared" si="16" ref="D31:T31">SUM(D32:D38)</f>
        <v>7</v>
      </c>
      <c r="E31" s="70">
        <f t="shared" si="16"/>
        <v>0</v>
      </c>
      <c r="F31" s="4">
        <f t="shared" si="16"/>
        <v>79</v>
      </c>
      <c r="G31" s="3">
        <f>SUM(G32:G38)</f>
        <v>69</v>
      </c>
      <c r="H31" s="69">
        <f t="shared" si="16"/>
        <v>3</v>
      </c>
      <c r="I31" s="70">
        <f t="shared" si="16"/>
        <v>7</v>
      </c>
      <c r="J31" s="4">
        <f t="shared" si="16"/>
        <v>2181</v>
      </c>
      <c r="K31" s="69">
        <f t="shared" si="16"/>
        <v>1093</v>
      </c>
      <c r="L31" s="3">
        <f t="shared" si="16"/>
        <v>1088</v>
      </c>
      <c r="M31" s="71">
        <f t="shared" si="16"/>
        <v>127</v>
      </c>
      <c r="N31" s="69">
        <f t="shared" si="16"/>
        <v>43</v>
      </c>
      <c r="O31" s="70">
        <f t="shared" si="16"/>
        <v>84</v>
      </c>
      <c r="P31" s="6">
        <f t="shared" si="16"/>
        <v>13</v>
      </c>
      <c r="Q31" s="69">
        <f t="shared" si="16"/>
        <v>4</v>
      </c>
      <c r="R31" s="70">
        <f t="shared" si="16"/>
        <v>9</v>
      </c>
      <c r="S31" s="4">
        <f t="shared" si="16"/>
        <v>35</v>
      </c>
      <c r="T31" s="69">
        <f t="shared" si="16"/>
        <v>1</v>
      </c>
      <c r="U31" s="5">
        <f>SUM(U32:U38)</f>
        <v>34</v>
      </c>
    </row>
    <row r="32" spans="2:21" s="68" customFormat="1" ht="18" customHeight="1" hidden="1">
      <c r="B32" s="36" t="s">
        <v>63</v>
      </c>
      <c r="C32" s="4">
        <f t="shared" si="12"/>
        <v>1</v>
      </c>
      <c r="D32" s="69">
        <v>1</v>
      </c>
      <c r="E32" s="6"/>
      <c r="F32" s="4">
        <f t="shared" si="13"/>
        <v>15</v>
      </c>
      <c r="G32" s="3">
        <v>13</v>
      </c>
      <c r="H32" s="69">
        <v>0</v>
      </c>
      <c r="I32" s="72">
        <v>2</v>
      </c>
      <c r="J32" s="4">
        <f t="shared" si="9"/>
        <v>411</v>
      </c>
      <c r="K32" s="69">
        <v>217</v>
      </c>
      <c r="L32" s="3">
        <v>194</v>
      </c>
      <c r="M32" s="71">
        <f t="shared" si="10"/>
        <v>22</v>
      </c>
      <c r="N32" s="69">
        <v>6</v>
      </c>
      <c r="O32" s="70">
        <v>16</v>
      </c>
      <c r="P32" s="6">
        <f t="shared" si="14"/>
        <v>2</v>
      </c>
      <c r="Q32" s="69">
        <v>1</v>
      </c>
      <c r="R32" s="72">
        <v>1</v>
      </c>
      <c r="S32" s="4">
        <f t="shared" si="15"/>
        <v>5</v>
      </c>
      <c r="T32" s="69">
        <v>0</v>
      </c>
      <c r="U32" s="5">
        <v>5</v>
      </c>
    </row>
    <row r="33" spans="2:21" s="68" customFormat="1" ht="18" customHeight="1" hidden="1">
      <c r="B33" s="36" t="s">
        <v>64</v>
      </c>
      <c r="C33" s="4">
        <f t="shared" si="12"/>
        <v>1</v>
      </c>
      <c r="D33" s="69">
        <v>1</v>
      </c>
      <c r="E33" s="6"/>
      <c r="F33" s="4">
        <f t="shared" si="13"/>
        <v>13</v>
      </c>
      <c r="G33" s="3">
        <v>12</v>
      </c>
      <c r="H33" s="69">
        <v>0</v>
      </c>
      <c r="I33" s="72">
        <v>1</v>
      </c>
      <c r="J33" s="4">
        <f t="shared" si="9"/>
        <v>392</v>
      </c>
      <c r="K33" s="69">
        <v>202</v>
      </c>
      <c r="L33" s="3">
        <v>190</v>
      </c>
      <c r="M33" s="71">
        <f t="shared" si="10"/>
        <v>23</v>
      </c>
      <c r="N33" s="69">
        <v>8</v>
      </c>
      <c r="O33" s="70">
        <v>15</v>
      </c>
      <c r="P33" s="6" t="str">
        <f t="shared" si="14"/>
        <v>-</v>
      </c>
      <c r="Q33" s="69">
        <v>0</v>
      </c>
      <c r="R33" s="72">
        <v>0</v>
      </c>
      <c r="S33" s="4">
        <f t="shared" si="15"/>
        <v>4</v>
      </c>
      <c r="T33" s="69">
        <v>0</v>
      </c>
      <c r="U33" s="5">
        <v>4</v>
      </c>
    </row>
    <row r="34" spans="2:21" s="68" customFormat="1" ht="18" customHeight="1" hidden="1">
      <c r="B34" s="36" t="s">
        <v>65</v>
      </c>
      <c r="C34" s="4">
        <f t="shared" si="12"/>
        <v>1</v>
      </c>
      <c r="D34" s="69">
        <v>1</v>
      </c>
      <c r="E34" s="6"/>
      <c r="F34" s="4">
        <f t="shared" si="13"/>
        <v>19</v>
      </c>
      <c r="G34" s="3">
        <v>16</v>
      </c>
      <c r="H34" s="69">
        <v>0</v>
      </c>
      <c r="I34" s="72">
        <v>3</v>
      </c>
      <c r="J34" s="4">
        <f t="shared" si="9"/>
        <v>546</v>
      </c>
      <c r="K34" s="69">
        <v>260</v>
      </c>
      <c r="L34" s="3">
        <v>286</v>
      </c>
      <c r="M34" s="71">
        <f t="shared" si="10"/>
        <v>30</v>
      </c>
      <c r="N34" s="69">
        <v>6</v>
      </c>
      <c r="O34" s="70">
        <v>24</v>
      </c>
      <c r="P34" s="6">
        <f t="shared" si="14"/>
        <v>5</v>
      </c>
      <c r="Q34" s="69">
        <v>2</v>
      </c>
      <c r="R34" s="72">
        <v>3</v>
      </c>
      <c r="S34" s="4">
        <f t="shared" si="15"/>
        <v>7</v>
      </c>
      <c r="T34" s="69">
        <v>0</v>
      </c>
      <c r="U34" s="5">
        <v>7</v>
      </c>
    </row>
    <row r="35" spans="2:21" s="68" customFormat="1" ht="18" customHeight="1" hidden="1">
      <c r="B35" s="36" t="s">
        <v>66</v>
      </c>
      <c r="C35" s="4">
        <f t="shared" si="12"/>
        <v>1</v>
      </c>
      <c r="D35" s="69">
        <v>1</v>
      </c>
      <c r="E35" s="6"/>
      <c r="F35" s="4">
        <f t="shared" si="13"/>
        <v>6</v>
      </c>
      <c r="G35" s="3">
        <v>6</v>
      </c>
      <c r="H35" s="69">
        <v>0</v>
      </c>
      <c r="I35" s="72">
        <v>0</v>
      </c>
      <c r="J35" s="4">
        <f t="shared" si="9"/>
        <v>145</v>
      </c>
      <c r="K35" s="69">
        <v>64</v>
      </c>
      <c r="L35" s="3">
        <v>81</v>
      </c>
      <c r="M35" s="71">
        <f t="shared" si="10"/>
        <v>10</v>
      </c>
      <c r="N35" s="69">
        <v>5</v>
      </c>
      <c r="O35" s="70">
        <v>5</v>
      </c>
      <c r="P35" s="6">
        <f t="shared" si="14"/>
        <v>4</v>
      </c>
      <c r="Q35" s="69">
        <v>1</v>
      </c>
      <c r="R35" s="72">
        <v>3</v>
      </c>
      <c r="S35" s="4">
        <f t="shared" si="15"/>
        <v>3</v>
      </c>
      <c r="T35" s="69">
        <v>0</v>
      </c>
      <c r="U35" s="5">
        <v>3</v>
      </c>
    </row>
    <row r="36" spans="2:21" s="68" customFormat="1" ht="18" customHeight="1" hidden="1">
      <c r="B36" s="36" t="s">
        <v>67</v>
      </c>
      <c r="C36" s="4">
        <f t="shared" si="12"/>
        <v>1</v>
      </c>
      <c r="D36" s="69">
        <v>1</v>
      </c>
      <c r="E36" s="6"/>
      <c r="F36" s="4">
        <f t="shared" si="13"/>
        <v>16</v>
      </c>
      <c r="G36" s="3">
        <v>15</v>
      </c>
      <c r="H36" s="69">
        <v>0</v>
      </c>
      <c r="I36" s="72">
        <v>1</v>
      </c>
      <c r="J36" s="4">
        <f t="shared" si="9"/>
        <v>488</v>
      </c>
      <c r="K36" s="69">
        <v>241</v>
      </c>
      <c r="L36" s="3">
        <v>247</v>
      </c>
      <c r="M36" s="71">
        <f t="shared" si="10"/>
        <v>24</v>
      </c>
      <c r="N36" s="69">
        <v>10</v>
      </c>
      <c r="O36" s="70">
        <v>14</v>
      </c>
      <c r="P36" s="6">
        <f t="shared" si="14"/>
        <v>2</v>
      </c>
      <c r="Q36" s="69">
        <v>0</v>
      </c>
      <c r="R36" s="72">
        <v>2</v>
      </c>
      <c r="S36" s="4">
        <f t="shared" si="15"/>
        <v>7</v>
      </c>
      <c r="T36" s="69">
        <v>0</v>
      </c>
      <c r="U36" s="5">
        <v>7</v>
      </c>
    </row>
    <row r="37" spans="2:21" s="68" customFormat="1" ht="18" customHeight="1" hidden="1">
      <c r="B37" s="36" t="s">
        <v>68</v>
      </c>
      <c r="C37" s="4">
        <f t="shared" si="12"/>
        <v>1</v>
      </c>
      <c r="D37" s="69">
        <v>1</v>
      </c>
      <c r="E37" s="6"/>
      <c r="F37" s="4">
        <f t="shared" si="13"/>
        <v>7</v>
      </c>
      <c r="G37" s="3">
        <v>7</v>
      </c>
      <c r="H37" s="69">
        <v>0</v>
      </c>
      <c r="I37" s="72">
        <v>0</v>
      </c>
      <c r="J37" s="4">
        <f t="shared" si="9"/>
        <v>180</v>
      </c>
      <c r="K37" s="69">
        <v>98</v>
      </c>
      <c r="L37" s="3">
        <v>82</v>
      </c>
      <c r="M37" s="71">
        <f t="shared" si="10"/>
        <v>12</v>
      </c>
      <c r="N37" s="69">
        <v>5</v>
      </c>
      <c r="O37" s="70">
        <v>7</v>
      </c>
      <c r="P37" s="6" t="str">
        <f t="shared" si="14"/>
        <v>-</v>
      </c>
      <c r="Q37" s="69">
        <v>0</v>
      </c>
      <c r="R37" s="72">
        <v>0</v>
      </c>
      <c r="S37" s="4">
        <f t="shared" si="15"/>
        <v>4</v>
      </c>
      <c r="T37" s="69">
        <v>0</v>
      </c>
      <c r="U37" s="5">
        <v>4</v>
      </c>
    </row>
    <row r="38" spans="2:21" s="68" customFormat="1" ht="18" customHeight="1" hidden="1">
      <c r="B38" s="36" t="s">
        <v>80</v>
      </c>
      <c r="C38" s="4">
        <f t="shared" si="12"/>
        <v>1</v>
      </c>
      <c r="D38" s="69">
        <v>1</v>
      </c>
      <c r="E38" s="6"/>
      <c r="F38" s="4">
        <f t="shared" si="13"/>
        <v>3</v>
      </c>
      <c r="G38" s="3">
        <v>0</v>
      </c>
      <c r="H38" s="69">
        <v>3</v>
      </c>
      <c r="I38" s="72">
        <v>0</v>
      </c>
      <c r="J38" s="4">
        <f t="shared" si="9"/>
        <v>19</v>
      </c>
      <c r="K38" s="69">
        <v>11</v>
      </c>
      <c r="L38" s="3">
        <v>8</v>
      </c>
      <c r="M38" s="71">
        <f t="shared" si="10"/>
        <v>6</v>
      </c>
      <c r="N38" s="69">
        <v>3</v>
      </c>
      <c r="O38" s="70">
        <v>3</v>
      </c>
      <c r="P38" s="6" t="str">
        <f t="shared" si="14"/>
        <v>-</v>
      </c>
      <c r="Q38" s="69">
        <v>0</v>
      </c>
      <c r="R38" s="72">
        <v>0</v>
      </c>
      <c r="S38" s="4">
        <f t="shared" si="15"/>
        <v>5</v>
      </c>
      <c r="T38" s="69">
        <v>1</v>
      </c>
      <c r="U38" s="5">
        <v>4</v>
      </c>
    </row>
    <row r="39" spans="2:21" s="68" customFormat="1" ht="15" customHeight="1" hidden="1">
      <c r="B39" s="36" t="s">
        <v>69</v>
      </c>
      <c r="C39" s="4">
        <f>SUM(C40:C43)</f>
        <v>4</v>
      </c>
      <c r="D39" s="69">
        <f aca="true" t="shared" si="17" ref="D39:T39">SUM(D40:D43)</f>
        <v>4</v>
      </c>
      <c r="E39" s="70">
        <f t="shared" si="17"/>
        <v>0</v>
      </c>
      <c r="F39" s="4">
        <f t="shared" si="17"/>
        <v>59</v>
      </c>
      <c r="G39" s="3">
        <f t="shared" si="17"/>
        <v>53</v>
      </c>
      <c r="H39" s="69">
        <f t="shared" si="17"/>
        <v>0</v>
      </c>
      <c r="I39" s="70">
        <f t="shared" si="17"/>
        <v>6</v>
      </c>
      <c r="J39" s="4">
        <f t="shared" si="17"/>
        <v>1618</v>
      </c>
      <c r="K39" s="69">
        <f t="shared" si="17"/>
        <v>846</v>
      </c>
      <c r="L39" s="3">
        <f t="shared" si="17"/>
        <v>772</v>
      </c>
      <c r="M39" s="71">
        <f t="shared" si="17"/>
        <v>84</v>
      </c>
      <c r="N39" s="69">
        <f t="shared" si="17"/>
        <v>27</v>
      </c>
      <c r="O39" s="70">
        <f t="shared" si="17"/>
        <v>57</v>
      </c>
      <c r="P39" s="6">
        <f t="shared" si="17"/>
        <v>11</v>
      </c>
      <c r="Q39" s="69">
        <f t="shared" si="17"/>
        <v>0</v>
      </c>
      <c r="R39" s="70">
        <f t="shared" si="17"/>
        <v>11</v>
      </c>
      <c r="S39" s="4">
        <f t="shared" si="17"/>
        <v>5</v>
      </c>
      <c r="T39" s="69">
        <f t="shared" si="17"/>
        <v>0</v>
      </c>
      <c r="U39" s="5">
        <f>SUM(U40:U43)</f>
        <v>5</v>
      </c>
    </row>
    <row r="40" spans="2:21" s="68" customFormat="1" ht="18" customHeight="1" hidden="1">
      <c r="B40" s="36" t="s">
        <v>70</v>
      </c>
      <c r="C40" s="4">
        <f t="shared" si="12"/>
        <v>1</v>
      </c>
      <c r="D40" s="69">
        <v>1</v>
      </c>
      <c r="E40" s="6"/>
      <c r="F40" s="4">
        <f t="shared" si="13"/>
        <v>18</v>
      </c>
      <c r="G40" s="3">
        <v>16</v>
      </c>
      <c r="H40" s="69">
        <v>0</v>
      </c>
      <c r="I40" s="72">
        <v>2</v>
      </c>
      <c r="J40" s="4">
        <f t="shared" si="9"/>
        <v>559</v>
      </c>
      <c r="K40" s="69">
        <v>291</v>
      </c>
      <c r="L40" s="3">
        <v>268</v>
      </c>
      <c r="M40" s="71">
        <f t="shared" si="10"/>
        <v>26</v>
      </c>
      <c r="N40" s="69">
        <v>10</v>
      </c>
      <c r="O40" s="70">
        <v>16</v>
      </c>
      <c r="P40" s="6">
        <f t="shared" si="14"/>
        <v>6</v>
      </c>
      <c r="Q40" s="69">
        <v>0</v>
      </c>
      <c r="R40" s="72">
        <v>6</v>
      </c>
      <c r="S40" s="4">
        <f t="shared" si="15"/>
        <v>2</v>
      </c>
      <c r="T40" s="69">
        <v>0</v>
      </c>
      <c r="U40" s="5">
        <v>2</v>
      </c>
    </row>
    <row r="41" spans="2:21" s="68" customFormat="1" ht="18" customHeight="1" hidden="1">
      <c r="B41" s="36" t="s">
        <v>71</v>
      </c>
      <c r="C41" s="4">
        <f t="shared" si="12"/>
        <v>1</v>
      </c>
      <c r="D41" s="69">
        <v>1</v>
      </c>
      <c r="E41" s="6"/>
      <c r="F41" s="4">
        <f t="shared" si="13"/>
        <v>14</v>
      </c>
      <c r="G41" s="3">
        <v>13</v>
      </c>
      <c r="H41" s="69">
        <v>0</v>
      </c>
      <c r="I41" s="72">
        <v>1</v>
      </c>
      <c r="J41" s="4">
        <f t="shared" si="9"/>
        <v>430</v>
      </c>
      <c r="K41" s="69">
        <v>224</v>
      </c>
      <c r="L41" s="3">
        <v>206</v>
      </c>
      <c r="M41" s="71">
        <f t="shared" si="10"/>
        <v>22</v>
      </c>
      <c r="N41" s="69">
        <v>5</v>
      </c>
      <c r="O41" s="70">
        <v>17</v>
      </c>
      <c r="P41" s="6">
        <f t="shared" si="14"/>
        <v>3</v>
      </c>
      <c r="Q41" s="69">
        <v>0</v>
      </c>
      <c r="R41" s="72">
        <v>3</v>
      </c>
      <c r="S41" s="4">
        <f t="shared" si="15"/>
        <v>1</v>
      </c>
      <c r="T41" s="69">
        <v>0</v>
      </c>
      <c r="U41" s="5">
        <v>1</v>
      </c>
    </row>
    <row r="42" spans="2:21" s="68" customFormat="1" ht="18" customHeight="1" hidden="1">
      <c r="B42" s="36" t="s">
        <v>72</v>
      </c>
      <c r="C42" s="4">
        <f t="shared" si="12"/>
        <v>1</v>
      </c>
      <c r="D42" s="69">
        <v>1</v>
      </c>
      <c r="E42" s="6"/>
      <c r="F42" s="4">
        <f t="shared" si="13"/>
        <v>13</v>
      </c>
      <c r="G42" s="3">
        <v>12</v>
      </c>
      <c r="H42" s="69">
        <v>0</v>
      </c>
      <c r="I42" s="72">
        <v>1</v>
      </c>
      <c r="J42" s="4">
        <f t="shared" si="9"/>
        <v>278</v>
      </c>
      <c r="K42" s="69">
        <v>144</v>
      </c>
      <c r="L42" s="3">
        <v>134</v>
      </c>
      <c r="M42" s="71">
        <f t="shared" si="10"/>
        <v>17</v>
      </c>
      <c r="N42" s="69">
        <v>6</v>
      </c>
      <c r="O42" s="70">
        <v>11</v>
      </c>
      <c r="P42" s="6">
        <f t="shared" si="14"/>
        <v>1</v>
      </c>
      <c r="Q42" s="69">
        <v>0</v>
      </c>
      <c r="R42" s="72">
        <v>1</v>
      </c>
      <c r="S42" s="4">
        <f t="shared" si="15"/>
        <v>1</v>
      </c>
      <c r="T42" s="69">
        <v>0</v>
      </c>
      <c r="U42" s="5">
        <v>1</v>
      </c>
    </row>
    <row r="43" spans="2:21" s="68" customFormat="1" ht="18" customHeight="1" hidden="1">
      <c r="B43" s="36" t="s">
        <v>73</v>
      </c>
      <c r="C43" s="4">
        <f t="shared" si="12"/>
        <v>1</v>
      </c>
      <c r="D43" s="69">
        <v>1</v>
      </c>
      <c r="E43" s="6"/>
      <c r="F43" s="4">
        <f t="shared" si="13"/>
        <v>14</v>
      </c>
      <c r="G43" s="3">
        <v>12</v>
      </c>
      <c r="H43" s="69">
        <v>0</v>
      </c>
      <c r="I43" s="72">
        <v>2</v>
      </c>
      <c r="J43" s="4">
        <f t="shared" si="9"/>
        <v>351</v>
      </c>
      <c r="K43" s="69">
        <v>187</v>
      </c>
      <c r="L43" s="3">
        <v>164</v>
      </c>
      <c r="M43" s="71">
        <f t="shared" si="10"/>
        <v>19</v>
      </c>
      <c r="N43" s="69">
        <v>6</v>
      </c>
      <c r="O43" s="70">
        <v>13</v>
      </c>
      <c r="P43" s="6">
        <f t="shared" si="14"/>
        <v>1</v>
      </c>
      <c r="Q43" s="69">
        <v>0</v>
      </c>
      <c r="R43" s="72">
        <v>1</v>
      </c>
      <c r="S43" s="4">
        <f t="shared" si="15"/>
        <v>1</v>
      </c>
      <c r="T43" s="69">
        <v>0</v>
      </c>
      <c r="U43" s="5">
        <v>1</v>
      </c>
    </row>
    <row r="44" spans="2:21" s="68" customFormat="1" ht="15" customHeight="1" hidden="1">
      <c r="B44" s="37" t="s">
        <v>74</v>
      </c>
      <c r="C44" s="17">
        <f>SUM(C45:C48)</f>
        <v>4</v>
      </c>
      <c r="D44" s="73">
        <f aca="true" t="shared" si="18" ref="D44:T44">SUM(D45:D48)</f>
        <v>4</v>
      </c>
      <c r="E44" s="74">
        <f t="shared" si="18"/>
        <v>0</v>
      </c>
      <c r="F44" s="17">
        <f t="shared" si="18"/>
        <v>38</v>
      </c>
      <c r="G44" s="16">
        <f t="shared" si="18"/>
        <v>36</v>
      </c>
      <c r="H44" s="73">
        <f t="shared" si="18"/>
        <v>0</v>
      </c>
      <c r="I44" s="74">
        <f t="shared" si="18"/>
        <v>2</v>
      </c>
      <c r="J44" s="17">
        <f t="shared" si="18"/>
        <v>923</v>
      </c>
      <c r="K44" s="73">
        <f t="shared" si="18"/>
        <v>453</v>
      </c>
      <c r="L44" s="16">
        <f t="shared" si="18"/>
        <v>470</v>
      </c>
      <c r="M44" s="75">
        <f t="shared" si="18"/>
        <v>64</v>
      </c>
      <c r="N44" s="73">
        <f t="shared" si="18"/>
        <v>23</v>
      </c>
      <c r="O44" s="74">
        <f t="shared" si="18"/>
        <v>41</v>
      </c>
      <c r="P44" s="15">
        <f t="shared" si="18"/>
        <v>4</v>
      </c>
      <c r="Q44" s="73">
        <f t="shared" si="18"/>
        <v>0</v>
      </c>
      <c r="R44" s="74">
        <f t="shared" si="18"/>
        <v>4</v>
      </c>
      <c r="S44" s="17">
        <f t="shared" si="18"/>
        <v>9</v>
      </c>
      <c r="T44" s="73">
        <f t="shared" si="18"/>
        <v>0</v>
      </c>
      <c r="U44" s="18">
        <f>SUM(U45:U48)</f>
        <v>9</v>
      </c>
    </row>
    <row r="45" spans="2:21" s="68" customFormat="1" ht="18" customHeight="1" hidden="1">
      <c r="B45" s="77" t="s">
        <v>75</v>
      </c>
      <c r="C45" s="4">
        <f t="shared" si="12"/>
        <v>1</v>
      </c>
      <c r="D45" s="69">
        <v>1</v>
      </c>
      <c r="E45" s="6"/>
      <c r="F45" s="4">
        <f t="shared" si="13"/>
        <v>15</v>
      </c>
      <c r="G45" s="3">
        <v>14</v>
      </c>
      <c r="H45" s="69">
        <v>0</v>
      </c>
      <c r="I45" s="72">
        <v>1</v>
      </c>
      <c r="J45" s="4">
        <f t="shared" si="9"/>
        <v>430</v>
      </c>
      <c r="K45" s="69">
        <v>215</v>
      </c>
      <c r="L45" s="3">
        <v>215</v>
      </c>
      <c r="M45" s="71">
        <f t="shared" si="10"/>
        <v>26</v>
      </c>
      <c r="N45" s="69">
        <v>8</v>
      </c>
      <c r="O45" s="70">
        <v>18</v>
      </c>
      <c r="P45" s="6">
        <f t="shared" si="14"/>
        <v>2</v>
      </c>
      <c r="Q45" s="69">
        <v>0</v>
      </c>
      <c r="R45" s="72">
        <v>2</v>
      </c>
      <c r="S45" s="4">
        <f t="shared" si="15"/>
        <v>3</v>
      </c>
      <c r="T45" s="69">
        <v>0</v>
      </c>
      <c r="U45" s="5">
        <v>3</v>
      </c>
    </row>
    <row r="46" spans="2:21" s="68" customFormat="1" ht="18" customHeight="1" hidden="1">
      <c r="B46" s="77" t="s">
        <v>76</v>
      </c>
      <c r="C46" s="4">
        <f t="shared" si="12"/>
        <v>1</v>
      </c>
      <c r="D46" s="69">
        <v>1</v>
      </c>
      <c r="E46" s="6"/>
      <c r="F46" s="4">
        <f t="shared" si="13"/>
        <v>11</v>
      </c>
      <c r="G46" s="3">
        <v>10</v>
      </c>
      <c r="H46" s="69">
        <v>0</v>
      </c>
      <c r="I46" s="72">
        <v>1</v>
      </c>
      <c r="J46" s="4">
        <f t="shared" si="9"/>
        <v>261</v>
      </c>
      <c r="K46" s="69">
        <v>122</v>
      </c>
      <c r="L46" s="3">
        <v>139</v>
      </c>
      <c r="M46" s="71">
        <f t="shared" si="10"/>
        <v>16</v>
      </c>
      <c r="N46" s="69">
        <v>5</v>
      </c>
      <c r="O46" s="70">
        <v>11</v>
      </c>
      <c r="P46" s="6">
        <f t="shared" si="14"/>
        <v>1</v>
      </c>
      <c r="Q46" s="69">
        <v>0</v>
      </c>
      <c r="R46" s="72">
        <v>1</v>
      </c>
      <c r="S46" s="4">
        <f t="shared" si="15"/>
        <v>2</v>
      </c>
      <c r="T46" s="69">
        <v>0</v>
      </c>
      <c r="U46" s="5">
        <v>2</v>
      </c>
    </row>
    <row r="47" spans="2:21" s="68" customFormat="1" ht="18" customHeight="1" hidden="1">
      <c r="B47" s="77" t="s">
        <v>77</v>
      </c>
      <c r="C47" s="4">
        <f t="shared" si="12"/>
        <v>1</v>
      </c>
      <c r="D47" s="69">
        <v>1</v>
      </c>
      <c r="E47" s="6"/>
      <c r="F47" s="4">
        <f t="shared" si="13"/>
        <v>6</v>
      </c>
      <c r="G47" s="3">
        <v>6</v>
      </c>
      <c r="H47" s="69">
        <v>0</v>
      </c>
      <c r="I47" s="72">
        <v>0</v>
      </c>
      <c r="J47" s="4">
        <f t="shared" si="9"/>
        <v>137</v>
      </c>
      <c r="K47" s="69">
        <v>71</v>
      </c>
      <c r="L47" s="3">
        <v>66</v>
      </c>
      <c r="M47" s="71">
        <f t="shared" si="10"/>
        <v>11</v>
      </c>
      <c r="N47" s="69">
        <v>5</v>
      </c>
      <c r="O47" s="70">
        <v>6</v>
      </c>
      <c r="P47" s="6" t="str">
        <f t="shared" si="14"/>
        <v>-</v>
      </c>
      <c r="Q47" s="69">
        <v>0</v>
      </c>
      <c r="R47" s="72">
        <v>0</v>
      </c>
      <c r="S47" s="4">
        <f t="shared" si="15"/>
        <v>2</v>
      </c>
      <c r="T47" s="69">
        <v>0</v>
      </c>
      <c r="U47" s="5">
        <v>2</v>
      </c>
    </row>
    <row r="48" spans="2:21" s="68" customFormat="1" ht="18" customHeight="1" hidden="1">
      <c r="B48" s="40" t="s">
        <v>78</v>
      </c>
      <c r="C48" s="17">
        <f t="shared" si="12"/>
        <v>1</v>
      </c>
      <c r="D48" s="73">
        <v>1</v>
      </c>
      <c r="E48" s="15"/>
      <c r="F48" s="17">
        <f t="shared" si="13"/>
        <v>6</v>
      </c>
      <c r="G48" s="16">
        <v>6</v>
      </c>
      <c r="H48" s="73">
        <v>0</v>
      </c>
      <c r="I48" s="76">
        <v>0</v>
      </c>
      <c r="J48" s="17">
        <f t="shared" si="9"/>
        <v>95</v>
      </c>
      <c r="K48" s="73">
        <v>45</v>
      </c>
      <c r="L48" s="16">
        <v>50</v>
      </c>
      <c r="M48" s="75">
        <f t="shared" si="10"/>
        <v>11</v>
      </c>
      <c r="N48" s="73">
        <v>5</v>
      </c>
      <c r="O48" s="74">
        <v>6</v>
      </c>
      <c r="P48" s="15">
        <f t="shared" si="14"/>
        <v>1</v>
      </c>
      <c r="Q48" s="73">
        <v>0</v>
      </c>
      <c r="R48" s="76">
        <v>1</v>
      </c>
      <c r="S48" s="17">
        <f t="shared" si="15"/>
        <v>2</v>
      </c>
      <c r="T48" s="73">
        <v>0</v>
      </c>
      <c r="U48" s="18">
        <v>2</v>
      </c>
    </row>
    <row r="49" spans="2:21" ht="12.75" customHeight="1">
      <c r="B49" s="51" t="s">
        <v>87</v>
      </c>
      <c r="C49" s="22">
        <f>C50+C56+C64+C69</f>
        <v>20</v>
      </c>
      <c r="D49" s="13">
        <f aca="true" t="shared" si="19" ref="D49:T49">D50+D56+D64+D69</f>
        <v>20</v>
      </c>
      <c r="E49" s="13">
        <f t="shared" si="19"/>
        <v>0</v>
      </c>
      <c r="F49" s="22">
        <f t="shared" si="19"/>
        <v>230</v>
      </c>
      <c r="G49" s="13">
        <f t="shared" si="19"/>
        <v>210</v>
      </c>
      <c r="H49" s="78">
        <f t="shared" si="19"/>
        <v>0</v>
      </c>
      <c r="I49" s="14">
        <f t="shared" si="19"/>
        <v>20</v>
      </c>
      <c r="J49" s="33">
        <f t="shared" si="19"/>
        <v>5924</v>
      </c>
      <c r="K49" s="13">
        <f t="shared" si="19"/>
        <v>3026</v>
      </c>
      <c r="L49" s="13">
        <f t="shared" si="19"/>
        <v>2898</v>
      </c>
      <c r="M49" s="22">
        <f t="shared" si="19"/>
        <v>356</v>
      </c>
      <c r="N49" s="13">
        <f t="shared" si="19"/>
        <v>124</v>
      </c>
      <c r="O49" s="13">
        <f t="shared" si="19"/>
        <v>232</v>
      </c>
      <c r="P49" s="13">
        <f t="shared" si="19"/>
        <v>33</v>
      </c>
      <c r="Q49" s="13">
        <f t="shared" si="19"/>
        <v>7</v>
      </c>
      <c r="R49" s="14">
        <f t="shared" si="19"/>
        <v>26</v>
      </c>
      <c r="S49" s="22">
        <f t="shared" si="19"/>
        <v>80</v>
      </c>
      <c r="T49" s="13">
        <f t="shared" si="19"/>
        <v>3</v>
      </c>
      <c r="U49" s="14">
        <f>U50+U56+U64+U69</f>
        <v>77</v>
      </c>
    </row>
    <row r="50" spans="2:21" s="68" customFormat="1" ht="15" customHeight="1" hidden="1">
      <c r="B50" s="36" t="s">
        <v>79</v>
      </c>
      <c r="C50" s="4">
        <f aca="true" t="shared" si="20" ref="C50:C55">IF(SUM(D50:E50)=0,"-",SUM(D50:E50))</f>
        <v>5</v>
      </c>
      <c r="D50" s="69">
        <f>SUM(D51:D55)</f>
        <v>5</v>
      </c>
      <c r="E50" s="70">
        <f>SUM(E51:E55)</f>
        <v>0</v>
      </c>
      <c r="F50" s="4">
        <f aca="true" t="shared" si="21" ref="F50:F55">SUM(G50:I50)</f>
        <v>54</v>
      </c>
      <c r="G50" s="69">
        <f>SUM(G51:G55)</f>
        <v>50</v>
      </c>
      <c r="H50" s="70">
        <f>SUM(H51:H55)</f>
        <v>0</v>
      </c>
      <c r="I50" s="69">
        <f>SUM(I51:I55)</f>
        <v>4</v>
      </c>
      <c r="J50" s="4">
        <f aca="true" t="shared" si="22" ref="J50:J55">IF(SUM(K50:L50)=0,"-",SUM(K50:L50))</f>
        <v>1253</v>
      </c>
      <c r="K50" s="69">
        <f>SUM(K51:K55)</f>
        <v>660</v>
      </c>
      <c r="L50" s="70">
        <f>SUM(L51:L55)</f>
        <v>593</v>
      </c>
      <c r="M50" s="71">
        <f aca="true" t="shared" si="23" ref="M50:M55">IF(SUM(N50:O50)=0,"-",SUM(N50:O50))</f>
        <v>84</v>
      </c>
      <c r="N50" s="69">
        <f aca="true" t="shared" si="24" ref="N50:U50">SUM(N51:N55)</f>
        <v>33</v>
      </c>
      <c r="O50" s="70">
        <f t="shared" si="24"/>
        <v>51</v>
      </c>
      <c r="P50" s="6">
        <f t="shared" si="24"/>
        <v>5</v>
      </c>
      <c r="Q50" s="69">
        <f t="shared" si="24"/>
        <v>2</v>
      </c>
      <c r="R50" s="70">
        <f t="shared" si="24"/>
        <v>3</v>
      </c>
      <c r="S50" s="4">
        <f t="shared" si="24"/>
        <v>13</v>
      </c>
      <c r="T50" s="69">
        <f t="shared" si="24"/>
        <v>0</v>
      </c>
      <c r="U50" s="70">
        <f t="shared" si="24"/>
        <v>13</v>
      </c>
    </row>
    <row r="51" spans="2:21" s="68" customFormat="1" ht="18" customHeight="1" hidden="1">
      <c r="B51" s="36" t="s">
        <v>57</v>
      </c>
      <c r="C51" s="4">
        <f t="shared" si="20"/>
        <v>1</v>
      </c>
      <c r="D51" s="69">
        <v>1</v>
      </c>
      <c r="E51" s="6">
        <v>0</v>
      </c>
      <c r="F51" s="4">
        <f t="shared" si="21"/>
        <v>11</v>
      </c>
      <c r="G51" s="3">
        <v>10</v>
      </c>
      <c r="H51" s="69">
        <v>0</v>
      </c>
      <c r="I51" s="72">
        <v>1</v>
      </c>
      <c r="J51" s="4">
        <f t="shared" si="22"/>
        <v>262</v>
      </c>
      <c r="K51" s="69">
        <v>157</v>
      </c>
      <c r="L51" s="3">
        <v>105</v>
      </c>
      <c r="M51" s="71">
        <f t="shared" si="23"/>
        <v>17</v>
      </c>
      <c r="N51" s="69">
        <v>7</v>
      </c>
      <c r="O51" s="70">
        <v>10</v>
      </c>
      <c r="P51" s="6" t="str">
        <f>IF(SUM(Q51:R51)=0,"-",SUM(Q51:R51))</f>
        <v>-</v>
      </c>
      <c r="Q51" s="69">
        <v>0</v>
      </c>
      <c r="R51" s="72">
        <v>0</v>
      </c>
      <c r="S51" s="4">
        <f>IF(SUM(T51:U51)=0,"-",SUM(T51:U51))</f>
        <v>2</v>
      </c>
      <c r="T51" s="69">
        <v>0</v>
      </c>
      <c r="U51" s="5">
        <v>2</v>
      </c>
    </row>
    <row r="52" spans="2:21" s="68" customFormat="1" ht="18" customHeight="1" hidden="1">
      <c r="B52" s="36" t="s">
        <v>58</v>
      </c>
      <c r="C52" s="4">
        <f t="shared" si="20"/>
        <v>1</v>
      </c>
      <c r="D52" s="69">
        <v>1</v>
      </c>
      <c r="E52" s="6">
        <v>0</v>
      </c>
      <c r="F52" s="4">
        <f t="shared" si="21"/>
        <v>10</v>
      </c>
      <c r="G52" s="3">
        <v>10</v>
      </c>
      <c r="H52" s="69">
        <v>0</v>
      </c>
      <c r="I52" s="72">
        <v>0</v>
      </c>
      <c r="J52" s="4">
        <f t="shared" si="22"/>
        <v>225</v>
      </c>
      <c r="K52" s="69">
        <v>122</v>
      </c>
      <c r="L52" s="3">
        <v>103</v>
      </c>
      <c r="M52" s="71">
        <f t="shared" si="23"/>
        <v>17</v>
      </c>
      <c r="N52" s="69">
        <v>6</v>
      </c>
      <c r="O52" s="70">
        <v>11</v>
      </c>
      <c r="P52" s="6">
        <f>IF(SUM(Q52:R52)=0,"-",SUM(Q52:R52))</f>
        <v>1</v>
      </c>
      <c r="Q52" s="69">
        <v>1</v>
      </c>
      <c r="R52" s="72">
        <v>0</v>
      </c>
      <c r="S52" s="4">
        <f>IF(SUM(T52:U52)=0,"-",SUM(T52:U52))</f>
        <v>2</v>
      </c>
      <c r="T52" s="69">
        <v>0</v>
      </c>
      <c r="U52" s="5">
        <v>2</v>
      </c>
    </row>
    <row r="53" spans="2:21" s="68" customFormat="1" ht="18" customHeight="1" hidden="1">
      <c r="B53" s="36" t="s">
        <v>59</v>
      </c>
      <c r="C53" s="4">
        <f t="shared" si="20"/>
        <v>1</v>
      </c>
      <c r="D53" s="69">
        <v>1</v>
      </c>
      <c r="E53" s="6">
        <v>0</v>
      </c>
      <c r="F53" s="4">
        <f t="shared" si="21"/>
        <v>10</v>
      </c>
      <c r="G53" s="3">
        <v>9</v>
      </c>
      <c r="H53" s="69">
        <v>0</v>
      </c>
      <c r="I53" s="72">
        <v>1</v>
      </c>
      <c r="J53" s="4">
        <f t="shared" si="22"/>
        <v>248</v>
      </c>
      <c r="K53" s="69">
        <v>121</v>
      </c>
      <c r="L53" s="3">
        <v>127</v>
      </c>
      <c r="M53" s="71">
        <f t="shared" si="23"/>
        <v>15</v>
      </c>
      <c r="N53" s="69">
        <v>8</v>
      </c>
      <c r="O53" s="70">
        <v>7</v>
      </c>
      <c r="P53" s="6">
        <f>IF(SUM(Q53:R53)=0,"-",SUM(Q53:R53))</f>
        <v>2</v>
      </c>
      <c r="Q53" s="69">
        <v>0</v>
      </c>
      <c r="R53" s="72">
        <v>2</v>
      </c>
      <c r="S53" s="4">
        <f>IF(SUM(T53:U53)=0,"-",SUM(T53:U53))</f>
        <v>3</v>
      </c>
      <c r="T53" s="69">
        <v>0</v>
      </c>
      <c r="U53" s="5">
        <v>3</v>
      </c>
    </row>
    <row r="54" spans="2:21" s="68" customFormat="1" ht="18" customHeight="1" hidden="1">
      <c r="B54" s="36" t="s">
        <v>60</v>
      </c>
      <c r="C54" s="4">
        <f t="shared" si="20"/>
        <v>1</v>
      </c>
      <c r="D54" s="69">
        <v>1</v>
      </c>
      <c r="E54" s="6">
        <v>0</v>
      </c>
      <c r="F54" s="4">
        <f t="shared" si="21"/>
        <v>13</v>
      </c>
      <c r="G54" s="3">
        <v>12</v>
      </c>
      <c r="H54" s="69">
        <v>0</v>
      </c>
      <c r="I54" s="72">
        <v>1</v>
      </c>
      <c r="J54" s="4">
        <f t="shared" si="22"/>
        <v>303</v>
      </c>
      <c r="K54" s="69">
        <v>150</v>
      </c>
      <c r="L54" s="3">
        <v>153</v>
      </c>
      <c r="M54" s="71">
        <f t="shared" si="23"/>
        <v>20</v>
      </c>
      <c r="N54" s="69">
        <v>7</v>
      </c>
      <c r="O54" s="70">
        <v>13</v>
      </c>
      <c r="P54" s="6" t="str">
        <f>IF(SUM(Q54:R54)=0,"-",SUM(Q54:R54))</f>
        <v>-</v>
      </c>
      <c r="Q54" s="69">
        <v>0</v>
      </c>
      <c r="R54" s="72">
        <v>0</v>
      </c>
      <c r="S54" s="4">
        <f>IF(SUM(T54:U54)=0,"-",SUM(T54:U54))</f>
        <v>4</v>
      </c>
      <c r="T54" s="69">
        <v>0</v>
      </c>
      <c r="U54" s="5">
        <v>4</v>
      </c>
    </row>
    <row r="55" spans="2:21" s="68" customFormat="1" ht="18" customHeight="1" hidden="1">
      <c r="B55" s="36" t="s">
        <v>61</v>
      </c>
      <c r="C55" s="4">
        <f t="shared" si="20"/>
        <v>1</v>
      </c>
      <c r="D55" s="69">
        <v>1</v>
      </c>
      <c r="E55" s="6">
        <v>0</v>
      </c>
      <c r="F55" s="4">
        <f t="shared" si="21"/>
        <v>10</v>
      </c>
      <c r="G55" s="3">
        <v>9</v>
      </c>
      <c r="H55" s="69">
        <v>0</v>
      </c>
      <c r="I55" s="72">
        <v>1</v>
      </c>
      <c r="J55" s="4">
        <f t="shared" si="22"/>
        <v>215</v>
      </c>
      <c r="K55" s="69">
        <v>110</v>
      </c>
      <c r="L55" s="3">
        <v>105</v>
      </c>
      <c r="M55" s="71">
        <f t="shared" si="23"/>
        <v>15</v>
      </c>
      <c r="N55" s="69">
        <v>5</v>
      </c>
      <c r="O55" s="70">
        <v>10</v>
      </c>
      <c r="P55" s="6">
        <f>IF(SUM(Q55:R55)=0,"-",SUM(Q55:R55))</f>
        <v>2</v>
      </c>
      <c r="Q55" s="69">
        <v>1</v>
      </c>
      <c r="R55" s="72">
        <v>1</v>
      </c>
      <c r="S55" s="4">
        <f>IF(SUM(T55:U55)=0,"-",SUM(T55:U55))</f>
        <v>2</v>
      </c>
      <c r="T55" s="69">
        <v>0</v>
      </c>
      <c r="U55" s="5">
        <v>2</v>
      </c>
    </row>
    <row r="56" spans="2:21" s="68" customFormat="1" ht="15" customHeight="1" hidden="1">
      <c r="B56" s="36" t="s">
        <v>62</v>
      </c>
      <c r="C56" s="4">
        <f>SUM(C57:C63)</f>
        <v>7</v>
      </c>
      <c r="D56" s="69">
        <f>SUM(D57:D63)</f>
        <v>7</v>
      </c>
      <c r="E56" s="70">
        <f>SUM(E57:E63)</f>
        <v>0</v>
      </c>
      <c r="F56" s="4">
        <f>SUM(F57:F63)</f>
        <v>78</v>
      </c>
      <c r="G56" s="3">
        <f>SUM(G57:G63)</f>
        <v>72</v>
      </c>
      <c r="H56" s="69">
        <f aca="true" t="shared" si="25" ref="H56:T56">SUM(H57:H63)</f>
        <v>0</v>
      </c>
      <c r="I56" s="70">
        <f t="shared" si="25"/>
        <v>6</v>
      </c>
      <c r="J56" s="4">
        <f t="shared" si="25"/>
        <v>2164</v>
      </c>
      <c r="K56" s="69">
        <f t="shared" si="25"/>
        <v>1099</v>
      </c>
      <c r="L56" s="3">
        <f t="shared" si="25"/>
        <v>1065</v>
      </c>
      <c r="M56" s="71">
        <f t="shared" si="25"/>
        <v>120</v>
      </c>
      <c r="N56" s="69">
        <f t="shared" si="25"/>
        <v>38</v>
      </c>
      <c r="O56" s="70">
        <f t="shared" si="25"/>
        <v>82</v>
      </c>
      <c r="P56" s="6">
        <f t="shared" si="25"/>
        <v>13</v>
      </c>
      <c r="Q56" s="69">
        <f t="shared" si="25"/>
        <v>3</v>
      </c>
      <c r="R56" s="70">
        <f t="shared" si="25"/>
        <v>10</v>
      </c>
      <c r="S56" s="4">
        <f t="shared" si="25"/>
        <v>41</v>
      </c>
      <c r="T56" s="69">
        <f t="shared" si="25"/>
        <v>2</v>
      </c>
      <c r="U56" s="5">
        <f>SUM(U57:U63)</f>
        <v>39</v>
      </c>
    </row>
    <row r="57" spans="2:21" s="68" customFormat="1" ht="18" customHeight="1" hidden="1">
      <c r="B57" s="36" t="s">
        <v>63</v>
      </c>
      <c r="C57" s="4">
        <f aca="true" t="shared" si="26" ref="C57:C63">IF(SUM(D57:E57)=0,"-",SUM(D57:E57))</f>
        <v>1</v>
      </c>
      <c r="D57" s="69">
        <v>1</v>
      </c>
      <c r="E57" s="6">
        <v>0</v>
      </c>
      <c r="F57" s="4">
        <f aca="true" t="shared" si="27" ref="F57:F63">SUM(G57:I57)</f>
        <v>14</v>
      </c>
      <c r="G57" s="3">
        <v>13</v>
      </c>
      <c r="H57" s="69">
        <v>0</v>
      </c>
      <c r="I57" s="72">
        <v>1</v>
      </c>
      <c r="J57" s="4">
        <f aca="true" t="shared" si="28" ref="J57:J63">IF(SUM(K57:L57)=0,"-",SUM(K57:L57))</f>
        <v>412</v>
      </c>
      <c r="K57" s="69">
        <v>222</v>
      </c>
      <c r="L57" s="3">
        <v>190</v>
      </c>
      <c r="M57" s="71">
        <f aca="true" t="shared" si="29" ref="M57:M63">IF(SUM(N57:O57)=0,"-",SUM(N57:O57))</f>
        <v>20</v>
      </c>
      <c r="N57" s="69">
        <v>5</v>
      </c>
      <c r="O57" s="70">
        <v>15</v>
      </c>
      <c r="P57" s="6" t="str">
        <f aca="true" t="shared" si="30" ref="P57:P63">IF(SUM(Q57:R57)=0,"-",SUM(Q57:R57))</f>
        <v>-</v>
      </c>
      <c r="Q57" s="69">
        <v>0</v>
      </c>
      <c r="R57" s="72">
        <v>0</v>
      </c>
      <c r="S57" s="4">
        <f aca="true" t="shared" si="31" ref="S57:S63">IF(SUM(T57:U57)=0,"-",SUM(T57:U57))</f>
        <v>7</v>
      </c>
      <c r="T57" s="69">
        <v>1</v>
      </c>
      <c r="U57" s="5">
        <v>6</v>
      </c>
    </row>
    <row r="58" spans="2:21" s="68" customFormat="1" ht="18" customHeight="1" hidden="1">
      <c r="B58" s="36" t="s">
        <v>64</v>
      </c>
      <c r="C58" s="4">
        <f t="shared" si="26"/>
        <v>1</v>
      </c>
      <c r="D58" s="69">
        <v>1</v>
      </c>
      <c r="E58" s="6">
        <v>0</v>
      </c>
      <c r="F58" s="4">
        <f t="shared" si="27"/>
        <v>14</v>
      </c>
      <c r="G58" s="3">
        <v>13</v>
      </c>
      <c r="H58" s="69">
        <v>0</v>
      </c>
      <c r="I58" s="72">
        <v>1</v>
      </c>
      <c r="J58" s="4">
        <f t="shared" si="28"/>
        <v>395</v>
      </c>
      <c r="K58" s="69">
        <v>204</v>
      </c>
      <c r="L58" s="3">
        <v>191</v>
      </c>
      <c r="M58" s="71">
        <f t="shared" si="29"/>
        <v>23</v>
      </c>
      <c r="N58" s="69">
        <v>8</v>
      </c>
      <c r="O58" s="70">
        <v>15</v>
      </c>
      <c r="P58" s="6">
        <f t="shared" si="30"/>
        <v>2</v>
      </c>
      <c r="Q58" s="69">
        <v>1</v>
      </c>
      <c r="R58" s="72">
        <v>1</v>
      </c>
      <c r="S58" s="4">
        <f t="shared" si="31"/>
        <v>5</v>
      </c>
      <c r="T58" s="69">
        <v>0</v>
      </c>
      <c r="U58" s="5">
        <v>5</v>
      </c>
    </row>
    <row r="59" spans="2:21" s="68" customFormat="1" ht="18" customHeight="1" hidden="1">
      <c r="B59" s="36" t="s">
        <v>65</v>
      </c>
      <c r="C59" s="4">
        <f t="shared" si="26"/>
        <v>1</v>
      </c>
      <c r="D59" s="69">
        <v>1</v>
      </c>
      <c r="E59" s="6">
        <v>0</v>
      </c>
      <c r="F59" s="4">
        <f t="shared" si="27"/>
        <v>20</v>
      </c>
      <c r="G59" s="3">
        <v>17</v>
      </c>
      <c r="H59" s="69">
        <v>0</v>
      </c>
      <c r="I59" s="72">
        <v>3</v>
      </c>
      <c r="J59" s="4">
        <f t="shared" si="28"/>
        <v>532</v>
      </c>
      <c r="K59" s="69">
        <v>251</v>
      </c>
      <c r="L59" s="3">
        <v>281</v>
      </c>
      <c r="M59" s="71">
        <f t="shared" si="29"/>
        <v>31</v>
      </c>
      <c r="N59" s="69">
        <v>7</v>
      </c>
      <c r="O59" s="70">
        <v>24</v>
      </c>
      <c r="P59" s="6">
        <f t="shared" si="30"/>
        <v>4</v>
      </c>
      <c r="Q59" s="69">
        <v>0</v>
      </c>
      <c r="R59" s="72">
        <v>4</v>
      </c>
      <c r="S59" s="4">
        <f t="shared" si="31"/>
        <v>10</v>
      </c>
      <c r="T59" s="69">
        <v>0</v>
      </c>
      <c r="U59" s="5">
        <v>10</v>
      </c>
    </row>
    <row r="60" spans="2:21" s="68" customFormat="1" ht="18" customHeight="1" hidden="1">
      <c r="B60" s="36" t="s">
        <v>66</v>
      </c>
      <c r="C60" s="4">
        <f t="shared" si="26"/>
        <v>1</v>
      </c>
      <c r="D60" s="69">
        <v>1</v>
      </c>
      <c r="E60" s="6">
        <v>0</v>
      </c>
      <c r="F60" s="4">
        <f t="shared" si="27"/>
        <v>6</v>
      </c>
      <c r="G60" s="3">
        <v>6</v>
      </c>
      <c r="H60" s="69">
        <v>0</v>
      </c>
      <c r="I60" s="72">
        <v>0</v>
      </c>
      <c r="J60" s="4">
        <f t="shared" si="28"/>
        <v>144</v>
      </c>
      <c r="K60" s="69">
        <v>67</v>
      </c>
      <c r="L60" s="3">
        <v>77</v>
      </c>
      <c r="M60" s="71">
        <f t="shared" si="29"/>
        <v>10</v>
      </c>
      <c r="N60" s="69">
        <v>4</v>
      </c>
      <c r="O60" s="70">
        <v>6</v>
      </c>
      <c r="P60" s="6">
        <f t="shared" si="30"/>
        <v>3</v>
      </c>
      <c r="Q60" s="69">
        <v>1</v>
      </c>
      <c r="R60" s="72">
        <v>2</v>
      </c>
      <c r="S60" s="4">
        <f t="shared" si="31"/>
        <v>5</v>
      </c>
      <c r="T60" s="69">
        <v>0</v>
      </c>
      <c r="U60" s="5">
        <v>5</v>
      </c>
    </row>
    <row r="61" spans="2:21" s="68" customFormat="1" ht="18" customHeight="1" hidden="1">
      <c r="B61" s="36" t="s">
        <v>67</v>
      </c>
      <c r="C61" s="4">
        <f t="shared" si="26"/>
        <v>1</v>
      </c>
      <c r="D61" s="69">
        <v>1</v>
      </c>
      <c r="E61" s="6">
        <v>0</v>
      </c>
      <c r="F61" s="4">
        <f t="shared" si="27"/>
        <v>17</v>
      </c>
      <c r="G61" s="3">
        <v>16</v>
      </c>
      <c r="H61" s="69">
        <v>0</v>
      </c>
      <c r="I61" s="72">
        <v>1</v>
      </c>
      <c r="J61" s="4">
        <f t="shared" si="28"/>
        <v>509</v>
      </c>
      <c r="K61" s="69">
        <v>261</v>
      </c>
      <c r="L61" s="3">
        <v>248</v>
      </c>
      <c r="M61" s="71">
        <f t="shared" si="29"/>
        <v>24</v>
      </c>
      <c r="N61" s="69">
        <v>9</v>
      </c>
      <c r="O61" s="70">
        <v>15</v>
      </c>
      <c r="P61" s="6">
        <f t="shared" si="30"/>
        <v>4</v>
      </c>
      <c r="Q61" s="69">
        <v>1</v>
      </c>
      <c r="R61" s="72">
        <v>3</v>
      </c>
      <c r="S61" s="4">
        <f t="shared" si="31"/>
        <v>9</v>
      </c>
      <c r="T61" s="69">
        <v>1</v>
      </c>
      <c r="U61" s="5">
        <v>8</v>
      </c>
    </row>
    <row r="62" spans="2:21" s="68" customFormat="1" ht="18" customHeight="1" hidden="1">
      <c r="B62" s="36" t="s">
        <v>68</v>
      </c>
      <c r="C62" s="4">
        <f t="shared" si="26"/>
        <v>1</v>
      </c>
      <c r="D62" s="69">
        <v>1</v>
      </c>
      <c r="E62" s="6">
        <v>0</v>
      </c>
      <c r="F62" s="4">
        <f t="shared" si="27"/>
        <v>7</v>
      </c>
      <c r="G62" s="3">
        <v>7</v>
      </c>
      <c r="H62" s="69">
        <v>0</v>
      </c>
      <c r="I62" s="72">
        <v>0</v>
      </c>
      <c r="J62" s="4">
        <f t="shared" si="28"/>
        <v>172</v>
      </c>
      <c r="K62" s="69">
        <v>94</v>
      </c>
      <c r="L62" s="3">
        <v>78</v>
      </c>
      <c r="M62" s="71">
        <f t="shared" si="29"/>
        <v>12</v>
      </c>
      <c r="N62" s="69">
        <v>5</v>
      </c>
      <c r="O62" s="70">
        <v>7</v>
      </c>
      <c r="P62" s="6" t="str">
        <f t="shared" si="30"/>
        <v>-</v>
      </c>
      <c r="Q62" s="69">
        <v>0</v>
      </c>
      <c r="R62" s="72">
        <v>0</v>
      </c>
      <c r="S62" s="4">
        <f t="shared" si="31"/>
        <v>5</v>
      </c>
      <c r="T62" s="69">
        <v>0</v>
      </c>
      <c r="U62" s="5">
        <v>5</v>
      </c>
    </row>
    <row r="63" spans="2:21" s="68" customFormat="1" ht="18" customHeight="1" hidden="1">
      <c r="B63" s="36" t="s">
        <v>80</v>
      </c>
      <c r="C63" s="4">
        <f t="shared" si="26"/>
        <v>1</v>
      </c>
      <c r="D63" s="69">
        <v>1</v>
      </c>
      <c r="E63" s="6">
        <v>0</v>
      </c>
      <c r="F63" s="4">
        <f t="shared" si="27"/>
        <v>0</v>
      </c>
      <c r="G63" s="3">
        <v>0</v>
      </c>
      <c r="H63" s="69">
        <v>0</v>
      </c>
      <c r="I63" s="72">
        <v>0</v>
      </c>
      <c r="J63" s="4" t="str">
        <f t="shared" si="28"/>
        <v>-</v>
      </c>
      <c r="K63" s="69">
        <v>0</v>
      </c>
      <c r="L63" s="3">
        <v>0</v>
      </c>
      <c r="M63" s="71" t="str">
        <f t="shared" si="29"/>
        <v>-</v>
      </c>
      <c r="N63" s="69">
        <v>0</v>
      </c>
      <c r="O63" s="70">
        <v>0</v>
      </c>
      <c r="P63" s="6" t="str">
        <f t="shared" si="30"/>
        <v>-</v>
      </c>
      <c r="Q63" s="69">
        <v>0</v>
      </c>
      <c r="R63" s="72">
        <v>0</v>
      </c>
      <c r="S63" s="4" t="str">
        <f t="shared" si="31"/>
        <v>-</v>
      </c>
      <c r="T63" s="69">
        <v>0</v>
      </c>
      <c r="U63" s="5">
        <v>0</v>
      </c>
    </row>
    <row r="64" spans="2:21" s="68" customFormat="1" ht="15" customHeight="1" hidden="1">
      <c r="B64" s="36" t="s">
        <v>69</v>
      </c>
      <c r="C64" s="4">
        <f>SUM(C65:C68)</f>
        <v>4</v>
      </c>
      <c r="D64" s="69">
        <f aca="true" t="shared" si="32" ref="D64:T64">SUM(D65:D68)</f>
        <v>4</v>
      </c>
      <c r="E64" s="70">
        <f t="shared" si="32"/>
        <v>0</v>
      </c>
      <c r="F64" s="4">
        <f t="shared" si="32"/>
        <v>59</v>
      </c>
      <c r="G64" s="3">
        <f t="shared" si="32"/>
        <v>52</v>
      </c>
      <c r="H64" s="69">
        <f t="shared" si="32"/>
        <v>0</v>
      </c>
      <c r="I64" s="70">
        <f t="shared" si="32"/>
        <v>7</v>
      </c>
      <c r="J64" s="4">
        <f t="shared" si="32"/>
        <v>1620</v>
      </c>
      <c r="K64" s="69">
        <f t="shared" si="32"/>
        <v>835</v>
      </c>
      <c r="L64" s="3">
        <f t="shared" si="32"/>
        <v>785</v>
      </c>
      <c r="M64" s="71">
        <f t="shared" si="32"/>
        <v>90</v>
      </c>
      <c r="N64" s="69">
        <f t="shared" si="32"/>
        <v>30</v>
      </c>
      <c r="O64" s="70">
        <f t="shared" si="32"/>
        <v>60</v>
      </c>
      <c r="P64" s="6">
        <f t="shared" si="32"/>
        <v>9</v>
      </c>
      <c r="Q64" s="69">
        <f t="shared" si="32"/>
        <v>0</v>
      </c>
      <c r="R64" s="70">
        <f t="shared" si="32"/>
        <v>9</v>
      </c>
      <c r="S64" s="4">
        <f t="shared" si="32"/>
        <v>15</v>
      </c>
      <c r="T64" s="69">
        <f t="shared" si="32"/>
        <v>1</v>
      </c>
      <c r="U64" s="5">
        <f>SUM(U65:U68)</f>
        <v>14</v>
      </c>
    </row>
    <row r="65" spans="2:21" s="68" customFormat="1" ht="18" customHeight="1" hidden="1">
      <c r="B65" s="36" t="s">
        <v>70</v>
      </c>
      <c r="C65" s="4">
        <f>IF(SUM(D65:E65)=0,"-",SUM(D65:E65))</f>
        <v>1</v>
      </c>
      <c r="D65" s="69">
        <v>1</v>
      </c>
      <c r="E65" s="6">
        <v>0</v>
      </c>
      <c r="F65" s="4">
        <f>SUM(G65:I65)</f>
        <v>18</v>
      </c>
      <c r="G65" s="3">
        <v>16</v>
      </c>
      <c r="H65" s="69">
        <v>0</v>
      </c>
      <c r="I65" s="72">
        <v>2</v>
      </c>
      <c r="J65" s="4">
        <f>IF(SUM(K65:L65)=0,"-",SUM(K65:L65))</f>
        <v>564</v>
      </c>
      <c r="K65" s="69">
        <v>281</v>
      </c>
      <c r="L65" s="3">
        <v>283</v>
      </c>
      <c r="M65" s="71">
        <f>IF(SUM(N65:O65)=0,"-",SUM(N65:O65))</f>
        <v>29</v>
      </c>
      <c r="N65" s="69">
        <v>11</v>
      </c>
      <c r="O65" s="70">
        <v>18</v>
      </c>
      <c r="P65" s="6">
        <f>IF(SUM(Q65:R65)=0,"-",SUM(Q65:R65))</f>
        <v>6</v>
      </c>
      <c r="Q65" s="69">
        <v>0</v>
      </c>
      <c r="R65" s="72">
        <v>6</v>
      </c>
      <c r="S65" s="4">
        <f>IF(SUM(T65:U65)=0,"-",SUM(T65:U65))</f>
        <v>5</v>
      </c>
      <c r="T65" s="69">
        <v>0</v>
      </c>
      <c r="U65" s="5">
        <v>5</v>
      </c>
    </row>
    <row r="66" spans="2:21" s="68" customFormat="1" ht="18" customHeight="1" hidden="1">
      <c r="B66" s="36" t="s">
        <v>71</v>
      </c>
      <c r="C66" s="4">
        <f>IF(SUM(D66:E66)=0,"-",SUM(D66:E66))</f>
        <v>1</v>
      </c>
      <c r="D66" s="69">
        <v>1</v>
      </c>
      <c r="E66" s="6">
        <v>0</v>
      </c>
      <c r="F66" s="4">
        <f>SUM(G66:I66)</f>
        <v>14</v>
      </c>
      <c r="G66" s="3">
        <v>12</v>
      </c>
      <c r="H66" s="69">
        <v>0</v>
      </c>
      <c r="I66" s="72">
        <v>2</v>
      </c>
      <c r="J66" s="4">
        <f>IF(SUM(K66:L66)=0,"-",SUM(K66:L66))</f>
        <v>412</v>
      </c>
      <c r="K66" s="69">
        <v>219</v>
      </c>
      <c r="L66" s="3">
        <v>193</v>
      </c>
      <c r="M66" s="71">
        <f>IF(SUM(N66:O66)=0,"-",SUM(N66:O66))</f>
        <v>23</v>
      </c>
      <c r="N66" s="69">
        <v>7</v>
      </c>
      <c r="O66" s="70">
        <v>16</v>
      </c>
      <c r="P66" s="6">
        <f>IF(SUM(Q66:R66)=0,"-",SUM(Q66:R66))</f>
        <v>1</v>
      </c>
      <c r="Q66" s="69">
        <v>0</v>
      </c>
      <c r="R66" s="72">
        <v>1</v>
      </c>
      <c r="S66" s="4">
        <f>IF(SUM(T66:U66)=0,"-",SUM(T66:U66))</f>
        <v>4</v>
      </c>
      <c r="T66" s="69">
        <v>0</v>
      </c>
      <c r="U66" s="5">
        <v>4</v>
      </c>
    </row>
    <row r="67" spans="2:21" s="68" customFormat="1" ht="18" customHeight="1" hidden="1">
      <c r="B67" s="36" t="s">
        <v>72</v>
      </c>
      <c r="C67" s="4">
        <f>IF(SUM(D67:E67)=0,"-",SUM(D67:E67))</f>
        <v>1</v>
      </c>
      <c r="D67" s="69">
        <v>1</v>
      </c>
      <c r="E67" s="6">
        <v>0</v>
      </c>
      <c r="F67" s="4">
        <f>SUM(G67:I67)</f>
        <v>13</v>
      </c>
      <c r="G67" s="3">
        <v>12</v>
      </c>
      <c r="H67" s="69">
        <v>0</v>
      </c>
      <c r="I67" s="72">
        <v>1</v>
      </c>
      <c r="J67" s="4">
        <f>IF(SUM(K67:L67)=0,"-",SUM(K67:L67))</f>
        <v>301</v>
      </c>
      <c r="K67" s="69">
        <v>153</v>
      </c>
      <c r="L67" s="3">
        <v>148</v>
      </c>
      <c r="M67" s="71">
        <f>IF(SUM(N67:O67)=0,"-",SUM(N67:O67))</f>
        <v>18</v>
      </c>
      <c r="N67" s="69">
        <v>6</v>
      </c>
      <c r="O67" s="70">
        <v>12</v>
      </c>
      <c r="P67" s="6">
        <f>IF(SUM(Q67:R67)=0,"-",SUM(Q67:R67))</f>
        <v>1</v>
      </c>
      <c r="Q67" s="69">
        <v>0</v>
      </c>
      <c r="R67" s="72">
        <v>1</v>
      </c>
      <c r="S67" s="4">
        <f>IF(SUM(T67:U67)=0,"-",SUM(T67:U67))</f>
        <v>3</v>
      </c>
      <c r="T67" s="69">
        <v>1</v>
      </c>
      <c r="U67" s="5">
        <v>2</v>
      </c>
    </row>
    <row r="68" spans="2:21" s="68" customFormat="1" ht="18" customHeight="1" hidden="1">
      <c r="B68" s="36" t="s">
        <v>73</v>
      </c>
      <c r="C68" s="4">
        <f>IF(SUM(D68:E68)=0,"-",SUM(D68:E68))</f>
        <v>1</v>
      </c>
      <c r="D68" s="69">
        <v>1</v>
      </c>
      <c r="E68" s="6">
        <v>0</v>
      </c>
      <c r="F68" s="4">
        <f>SUM(G68:I68)</f>
        <v>14</v>
      </c>
      <c r="G68" s="3">
        <v>12</v>
      </c>
      <c r="H68" s="69">
        <v>0</v>
      </c>
      <c r="I68" s="72">
        <v>2</v>
      </c>
      <c r="J68" s="4">
        <f>IF(SUM(K68:L68)=0,"-",SUM(K68:L68))</f>
        <v>343</v>
      </c>
      <c r="K68" s="69">
        <v>182</v>
      </c>
      <c r="L68" s="3">
        <v>161</v>
      </c>
      <c r="M68" s="71">
        <f>IF(SUM(N68:O68)=0,"-",SUM(N68:O68))</f>
        <v>20</v>
      </c>
      <c r="N68" s="69">
        <v>6</v>
      </c>
      <c r="O68" s="70">
        <v>14</v>
      </c>
      <c r="P68" s="6">
        <f>IF(SUM(Q68:R68)=0,"-",SUM(Q68:R68))</f>
        <v>1</v>
      </c>
      <c r="Q68" s="69">
        <v>0</v>
      </c>
      <c r="R68" s="72">
        <v>1</v>
      </c>
      <c r="S68" s="4">
        <f>IF(SUM(T68:U68)=0,"-",SUM(T68:U68))</f>
        <v>3</v>
      </c>
      <c r="T68" s="69">
        <v>0</v>
      </c>
      <c r="U68" s="5">
        <v>3</v>
      </c>
    </row>
    <row r="69" spans="2:21" s="68" customFormat="1" ht="15" customHeight="1" hidden="1">
      <c r="B69" s="37" t="s">
        <v>74</v>
      </c>
      <c r="C69" s="17">
        <f>SUM(C70:C73)</f>
        <v>4</v>
      </c>
      <c r="D69" s="73">
        <f aca="true" t="shared" si="33" ref="D69:T69">SUM(D70:D73)</f>
        <v>4</v>
      </c>
      <c r="E69" s="74">
        <f t="shared" si="33"/>
        <v>0</v>
      </c>
      <c r="F69" s="17">
        <f t="shared" si="33"/>
        <v>39</v>
      </c>
      <c r="G69" s="16">
        <f t="shared" si="33"/>
        <v>36</v>
      </c>
      <c r="H69" s="73">
        <f t="shared" si="33"/>
        <v>0</v>
      </c>
      <c r="I69" s="74">
        <f t="shared" si="33"/>
        <v>3</v>
      </c>
      <c r="J69" s="17">
        <f t="shared" si="33"/>
        <v>887</v>
      </c>
      <c r="K69" s="73">
        <f t="shared" si="33"/>
        <v>432</v>
      </c>
      <c r="L69" s="16">
        <f t="shared" si="33"/>
        <v>455</v>
      </c>
      <c r="M69" s="75">
        <f t="shared" si="33"/>
        <v>62</v>
      </c>
      <c r="N69" s="73">
        <f t="shared" si="33"/>
        <v>23</v>
      </c>
      <c r="O69" s="74">
        <f t="shared" si="33"/>
        <v>39</v>
      </c>
      <c r="P69" s="15">
        <f t="shared" si="33"/>
        <v>6</v>
      </c>
      <c r="Q69" s="73">
        <f t="shared" si="33"/>
        <v>2</v>
      </c>
      <c r="R69" s="74">
        <f t="shared" si="33"/>
        <v>4</v>
      </c>
      <c r="S69" s="17">
        <f t="shared" si="33"/>
        <v>11</v>
      </c>
      <c r="T69" s="73">
        <f t="shared" si="33"/>
        <v>0</v>
      </c>
      <c r="U69" s="18">
        <f>SUM(U70:U73)</f>
        <v>11</v>
      </c>
    </row>
    <row r="70" spans="2:21" s="68" customFormat="1" ht="18" customHeight="1" hidden="1">
      <c r="B70" s="77" t="s">
        <v>75</v>
      </c>
      <c r="C70" s="4">
        <f>IF(SUM(D70:E70)=0,"-",SUM(D70:E70))</f>
        <v>1</v>
      </c>
      <c r="D70" s="69">
        <v>1</v>
      </c>
      <c r="E70" s="6">
        <v>0</v>
      </c>
      <c r="F70" s="4">
        <f>SUM(G70:I70)</f>
        <v>16</v>
      </c>
      <c r="G70" s="3">
        <v>14</v>
      </c>
      <c r="H70" s="69">
        <v>0</v>
      </c>
      <c r="I70" s="72">
        <v>2</v>
      </c>
      <c r="J70" s="4">
        <f>IF(SUM(K70:L70)=0,"-",SUM(K70:L70))</f>
        <v>432</v>
      </c>
      <c r="K70" s="69">
        <v>217</v>
      </c>
      <c r="L70" s="3">
        <v>215</v>
      </c>
      <c r="M70" s="71">
        <f>IF(SUM(N70:O70)=0,"-",SUM(N70:O70))</f>
        <v>26</v>
      </c>
      <c r="N70" s="69">
        <v>9</v>
      </c>
      <c r="O70" s="70">
        <v>17</v>
      </c>
      <c r="P70" s="6">
        <f>IF(SUM(Q70:R70)=0,"-",SUM(Q70:R70))</f>
        <v>4</v>
      </c>
      <c r="Q70" s="69">
        <v>1</v>
      </c>
      <c r="R70" s="72">
        <v>3</v>
      </c>
      <c r="S70" s="4">
        <f>IF(SUM(T70:U70)=0,"-",SUM(T70:U70))</f>
        <v>4</v>
      </c>
      <c r="T70" s="69">
        <v>0</v>
      </c>
      <c r="U70" s="5">
        <v>4</v>
      </c>
    </row>
    <row r="71" spans="2:21" s="68" customFormat="1" ht="18" customHeight="1" hidden="1">
      <c r="B71" s="77" t="s">
        <v>76</v>
      </c>
      <c r="C71" s="4">
        <f>IF(SUM(D71:E71)=0,"-",SUM(D71:E71))</f>
        <v>1</v>
      </c>
      <c r="D71" s="69">
        <v>1</v>
      </c>
      <c r="E71" s="6">
        <v>0</v>
      </c>
      <c r="F71" s="4">
        <f>SUM(G71:I71)</f>
        <v>11</v>
      </c>
      <c r="G71" s="3">
        <v>10</v>
      </c>
      <c r="H71" s="69">
        <v>0</v>
      </c>
      <c r="I71" s="72">
        <v>1</v>
      </c>
      <c r="J71" s="4">
        <f>IF(SUM(K71:L71)=0,"-",SUM(K71:L71))</f>
        <v>241</v>
      </c>
      <c r="K71" s="69">
        <v>111</v>
      </c>
      <c r="L71" s="3">
        <v>130</v>
      </c>
      <c r="M71" s="71">
        <f>IF(SUM(N71:O71)=0,"-",SUM(N71:O71))</f>
        <v>15</v>
      </c>
      <c r="N71" s="69">
        <v>5</v>
      </c>
      <c r="O71" s="70">
        <v>10</v>
      </c>
      <c r="P71" s="6">
        <f>IF(SUM(Q71:R71)=0,"-",SUM(Q71:R71))</f>
        <v>2</v>
      </c>
      <c r="Q71" s="69">
        <v>1</v>
      </c>
      <c r="R71" s="72">
        <v>1</v>
      </c>
      <c r="S71" s="4">
        <f>IF(SUM(T71:U71)=0,"-",SUM(T71:U71))</f>
        <v>3</v>
      </c>
      <c r="T71" s="69">
        <v>0</v>
      </c>
      <c r="U71" s="5">
        <v>3</v>
      </c>
    </row>
    <row r="72" spans="2:21" s="68" customFormat="1" ht="18" customHeight="1" hidden="1">
      <c r="B72" s="77" t="s">
        <v>77</v>
      </c>
      <c r="C72" s="4">
        <f>IF(SUM(D72:E72)=0,"-",SUM(D72:E72))</f>
        <v>1</v>
      </c>
      <c r="D72" s="69">
        <v>1</v>
      </c>
      <c r="E72" s="6">
        <v>0</v>
      </c>
      <c r="F72" s="4">
        <f>SUM(G72:I72)</f>
        <v>6</v>
      </c>
      <c r="G72" s="3">
        <v>6</v>
      </c>
      <c r="H72" s="69">
        <v>0</v>
      </c>
      <c r="I72" s="72">
        <v>0</v>
      </c>
      <c r="J72" s="4">
        <f>IF(SUM(K72:L72)=0,"-",SUM(K72:L72))</f>
        <v>128</v>
      </c>
      <c r="K72" s="69">
        <v>61</v>
      </c>
      <c r="L72" s="3">
        <v>67</v>
      </c>
      <c r="M72" s="71">
        <f>IF(SUM(N72:O72)=0,"-",SUM(N72:O72))</f>
        <v>10</v>
      </c>
      <c r="N72" s="69">
        <v>4</v>
      </c>
      <c r="O72" s="70">
        <v>6</v>
      </c>
      <c r="P72" s="6" t="str">
        <f>IF(SUM(Q72:R72)=0,"-",SUM(Q72:R72))</f>
        <v>-</v>
      </c>
      <c r="Q72" s="69">
        <v>0</v>
      </c>
      <c r="R72" s="72">
        <v>0</v>
      </c>
      <c r="S72" s="4">
        <f>IF(SUM(T72:U72)=0,"-",SUM(T72:U72))</f>
        <v>2</v>
      </c>
      <c r="T72" s="69">
        <v>0</v>
      </c>
      <c r="U72" s="5">
        <v>2</v>
      </c>
    </row>
    <row r="73" spans="2:21" s="68" customFormat="1" ht="18" customHeight="1" hidden="1">
      <c r="B73" s="40" t="s">
        <v>78</v>
      </c>
      <c r="C73" s="17">
        <f>IF(SUM(D73:E73)=0,"-",SUM(D73:E73))</f>
        <v>1</v>
      </c>
      <c r="D73" s="73">
        <v>1</v>
      </c>
      <c r="E73" s="15">
        <v>0</v>
      </c>
      <c r="F73" s="17">
        <f>SUM(G73:I73)</f>
        <v>6</v>
      </c>
      <c r="G73" s="16">
        <v>6</v>
      </c>
      <c r="H73" s="73">
        <v>0</v>
      </c>
      <c r="I73" s="76">
        <v>0</v>
      </c>
      <c r="J73" s="17">
        <f>IF(SUM(K73:L73)=0,"-",SUM(K73:L73))</f>
        <v>86</v>
      </c>
      <c r="K73" s="73">
        <v>43</v>
      </c>
      <c r="L73" s="16">
        <v>43</v>
      </c>
      <c r="M73" s="75">
        <f>IF(SUM(N73:O73)=0,"-",SUM(N73:O73))</f>
        <v>11</v>
      </c>
      <c r="N73" s="73">
        <v>5</v>
      </c>
      <c r="O73" s="74">
        <v>6</v>
      </c>
      <c r="P73" s="15" t="str">
        <f>IF(SUM(Q73:R73)=0,"-",SUM(Q73:R73))</f>
        <v>-</v>
      </c>
      <c r="Q73" s="73">
        <v>0</v>
      </c>
      <c r="R73" s="76">
        <v>0</v>
      </c>
      <c r="S73" s="17">
        <f>IF(SUM(T73:U73)=0,"-",SUM(T73:U73))</f>
        <v>2</v>
      </c>
      <c r="T73" s="73">
        <v>0</v>
      </c>
      <c r="U73" s="18">
        <v>2</v>
      </c>
    </row>
    <row r="74" spans="2:21" ht="12.75" customHeight="1">
      <c r="B74" s="51" t="s">
        <v>90</v>
      </c>
      <c r="C74" s="22">
        <f>C75+C81+C89+C94</f>
        <v>20</v>
      </c>
      <c r="D74" s="13">
        <f aca="true" t="shared" si="34" ref="D74:T74">D75+D81+D89+D94</f>
        <v>20</v>
      </c>
      <c r="E74" s="13">
        <f t="shared" si="34"/>
        <v>0</v>
      </c>
      <c r="F74" s="22">
        <f t="shared" si="34"/>
        <v>233</v>
      </c>
      <c r="G74" s="13">
        <f t="shared" si="34"/>
        <v>210</v>
      </c>
      <c r="H74" s="78">
        <f t="shared" si="34"/>
        <v>0</v>
      </c>
      <c r="I74" s="14">
        <f t="shared" si="34"/>
        <v>23</v>
      </c>
      <c r="J74" s="33">
        <f t="shared" si="34"/>
        <v>5764</v>
      </c>
      <c r="K74" s="13">
        <f t="shared" si="34"/>
        <v>2948</v>
      </c>
      <c r="L74" s="13">
        <f t="shared" si="34"/>
        <v>2816</v>
      </c>
      <c r="M74" s="22">
        <f t="shared" si="34"/>
        <v>351</v>
      </c>
      <c r="N74" s="13">
        <f t="shared" si="34"/>
        <v>122</v>
      </c>
      <c r="O74" s="13">
        <f t="shared" si="34"/>
        <v>229</v>
      </c>
      <c r="P74" s="13">
        <f t="shared" si="34"/>
        <v>24</v>
      </c>
      <c r="Q74" s="13">
        <f t="shared" si="34"/>
        <v>5</v>
      </c>
      <c r="R74" s="14">
        <f t="shared" si="34"/>
        <v>19</v>
      </c>
      <c r="S74" s="22">
        <f t="shared" si="34"/>
        <v>72</v>
      </c>
      <c r="T74" s="13">
        <f t="shared" si="34"/>
        <v>0</v>
      </c>
      <c r="U74" s="14">
        <f>U75+U81+U89+U94</f>
        <v>72</v>
      </c>
    </row>
    <row r="75" spans="2:21" s="68" customFormat="1" ht="13.5" customHeight="1">
      <c r="B75" s="36" t="s">
        <v>79</v>
      </c>
      <c r="C75" s="4">
        <f aca="true" t="shared" si="35" ref="C75:C80">IF(SUM(D75:E75)=0,"-",SUM(D75:E75))</f>
        <v>5</v>
      </c>
      <c r="D75" s="69">
        <f>SUM(D76:D80)</f>
        <v>5</v>
      </c>
      <c r="E75" s="70">
        <f>SUM(E76:E80)</f>
        <v>0</v>
      </c>
      <c r="F75" s="4">
        <f aca="true" t="shared" si="36" ref="F75:F80">SUM(G75:I75)</f>
        <v>56</v>
      </c>
      <c r="G75" s="69">
        <f>SUM(G76:G80)</f>
        <v>51</v>
      </c>
      <c r="H75" s="70">
        <f>SUM(H76:H80)</f>
        <v>0</v>
      </c>
      <c r="I75" s="69">
        <f>SUM(I76:I80)</f>
        <v>5</v>
      </c>
      <c r="J75" s="4">
        <f aca="true" t="shared" si="37" ref="J75:J80">IF(SUM(K75:L75)=0,"-",SUM(K75:L75))</f>
        <v>1221</v>
      </c>
      <c r="K75" s="69">
        <f>SUM(K76:K80)</f>
        <v>628</v>
      </c>
      <c r="L75" s="70">
        <f>SUM(L76:L80)</f>
        <v>593</v>
      </c>
      <c r="M75" s="71">
        <f aca="true" t="shared" si="38" ref="M75:M80">IF(SUM(N75:O75)=0,"-",SUM(N75:O75))</f>
        <v>82</v>
      </c>
      <c r="N75" s="69">
        <f aca="true" t="shared" si="39" ref="N75:U75">SUM(N76:N80)</f>
        <v>31</v>
      </c>
      <c r="O75" s="70">
        <f t="shared" si="39"/>
        <v>51</v>
      </c>
      <c r="P75" s="6">
        <f t="shared" si="39"/>
        <v>4</v>
      </c>
      <c r="Q75" s="69">
        <f t="shared" si="39"/>
        <v>1</v>
      </c>
      <c r="R75" s="70">
        <f t="shared" si="39"/>
        <v>3</v>
      </c>
      <c r="S75" s="4">
        <f t="shared" si="39"/>
        <v>9</v>
      </c>
      <c r="T75" s="69">
        <f t="shared" si="39"/>
        <v>0</v>
      </c>
      <c r="U75" s="70">
        <f t="shared" si="39"/>
        <v>9</v>
      </c>
    </row>
    <row r="76" spans="2:21" s="68" customFormat="1" ht="18" customHeight="1" hidden="1">
      <c r="B76" s="36" t="s">
        <v>57</v>
      </c>
      <c r="C76" s="4">
        <f t="shared" si="35"/>
        <v>1</v>
      </c>
      <c r="D76" s="69">
        <v>1</v>
      </c>
      <c r="E76" s="6">
        <v>0</v>
      </c>
      <c r="F76" s="4">
        <f t="shared" si="36"/>
        <v>12</v>
      </c>
      <c r="G76" s="3">
        <v>11</v>
      </c>
      <c r="H76" s="69">
        <v>0</v>
      </c>
      <c r="I76" s="72">
        <v>1</v>
      </c>
      <c r="J76" s="4">
        <f t="shared" si="37"/>
        <v>258</v>
      </c>
      <c r="K76" s="69">
        <v>149</v>
      </c>
      <c r="L76" s="3">
        <v>109</v>
      </c>
      <c r="M76" s="71">
        <f t="shared" si="38"/>
        <v>18</v>
      </c>
      <c r="N76" s="69">
        <v>7</v>
      </c>
      <c r="O76" s="70">
        <v>11</v>
      </c>
      <c r="P76" s="6" t="str">
        <f>IF(SUM(Q76:R76)=0,"-",SUM(Q76:R76))</f>
        <v>-</v>
      </c>
      <c r="Q76" s="94">
        <v>0</v>
      </c>
      <c r="R76" s="95">
        <v>0</v>
      </c>
      <c r="S76" s="4">
        <f>IF(SUM(T76:U76)=0,"-",SUM(T76:U76))</f>
        <v>1</v>
      </c>
      <c r="T76" s="69">
        <v>0</v>
      </c>
      <c r="U76" s="5">
        <v>1</v>
      </c>
    </row>
    <row r="77" spans="2:21" s="68" customFormat="1" ht="18" customHeight="1" hidden="1">
      <c r="B77" s="36" t="s">
        <v>58</v>
      </c>
      <c r="C77" s="4">
        <f t="shared" si="35"/>
        <v>1</v>
      </c>
      <c r="D77" s="69">
        <v>1</v>
      </c>
      <c r="E77" s="6">
        <v>0</v>
      </c>
      <c r="F77" s="4">
        <f t="shared" si="36"/>
        <v>12</v>
      </c>
      <c r="G77" s="3">
        <v>11</v>
      </c>
      <c r="H77" s="69">
        <v>0</v>
      </c>
      <c r="I77" s="72">
        <v>1</v>
      </c>
      <c r="J77" s="4">
        <f t="shared" si="37"/>
        <v>251</v>
      </c>
      <c r="K77" s="69">
        <v>123</v>
      </c>
      <c r="L77" s="3">
        <v>128</v>
      </c>
      <c r="M77" s="71">
        <f t="shared" si="38"/>
        <v>17</v>
      </c>
      <c r="N77" s="69">
        <v>6</v>
      </c>
      <c r="O77" s="70">
        <v>11</v>
      </c>
      <c r="P77" s="6" t="str">
        <f>IF(SUM(Q77:R77)=0,"-",SUM(Q77:R77))</f>
        <v>-</v>
      </c>
      <c r="Q77" s="94">
        <v>0</v>
      </c>
      <c r="R77" s="95">
        <v>0</v>
      </c>
      <c r="S77" s="4">
        <f>IF(SUM(T77:U77)=0,"-",SUM(T77:U77))</f>
        <v>1</v>
      </c>
      <c r="T77" s="69">
        <v>0</v>
      </c>
      <c r="U77" s="5">
        <v>1</v>
      </c>
    </row>
    <row r="78" spans="2:21" s="68" customFormat="1" ht="18" customHeight="1" hidden="1">
      <c r="B78" s="36" t="s">
        <v>59</v>
      </c>
      <c r="C78" s="4">
        <f t="shared" si="35"/>
        <v>1</v>
      </c>
      <c r="D78" s="69">
        <v>1</v>
      </c>
      <c r="E78" s="6">
        <v>0</v>
      </c>
      <c r="F78" s="4">
        <f t="shared" si="36"/>
        <v>9</v>
      </c>
      <c r="G78" s="3">
        <v>8</v>
      </c>
      <c r="H78" s="69">
        <v>0</v>
      </c>
      <c r="I78" s="72">
        <v>1</v>
      </c>
      <c r="J78" s="4">
        <f t="shared" si="37"/>
        <v>226</v>
      </c>
      <c r="K78" s="69">
        <v>115</v>
      </c>
      <c r="L78" s="3">
        <v>111</v>
      </c>
      <c r="M78" s="71">
        <f t="shared" si="38"/>
        <v>14</v>
      </c>
      <c r="N78" s="69">
        <v>6</v>
      </c>
      <c r="O78" s="70">
        <v>8</v>
      </c>
      <c r="P78" s="6">
        <f>IF(SUM(Q78:R78)=0,"-",SUM(Q78:R78))</f>
        <v>3</v>
      </c>
      <c r="Q78" s="94">
        <v>1</v>
      </c>
      <c r="R78" s="95">
        <v>2</v>
      </c>
      <c r="S78" s="4">
        <f>IF(SUM(T78:U78)=0,"-",SUM(T78:U78))</f>
        <v>1</v>
      </c>
      <c r="T78" s="69">
        <v>0</v>
      </c>
      <c r="U78" s="5">
        <v>1</v>
      </c>
    </row>
    <row r="79" spans="2:21" s="68" customFormat="1" ht="18" customHeight="1" hidden="1">
      <c r="B79" s="36" t="s">
        <v>60</v>
      </c>
      <c r="C79" s="4">
        <f t="shared" si="35"/>
        <v>1</v>
      </c>
      <c r="D79" s="69">
        <v>1</v>
      </c>
      <c r="E79" s="6">
        <v>0</v>
      </c>
      <c r="F79" s="4">
        <f t="shared" si="36"/>
        <v>13</v>
      </c>
      <c r="G79" s="3">
        <v>12</v>
      </c>
      <c r="H79" s="69">
        <v>0</v>
      </c>
      <c r="I79" s="72">
        <v>1</v>
      </c>
      <c r="J79" s="4">
        <f t="shared" si="37"/>
        <v>284</v>
      </c>
      <c r="K79" s="69">
        <v>142</v>
      </c>
      <c r="L79" s="3">
        <v>142</v>
      </c>
      <c r="M79" s="71">
        <f t="shared" si="38"/>
        <v>19</v>
      </c>
      <c r="N79" s="69">
        <v>7</v>
      </c>
      <c r="O79" s="70">
        <v>12</v>
      </c>
      <c r="P79" s="6" t="str">
        <f>IF(SUM(Q79:R79)=0,"-",SUM(Q79:R79))</f>
        <v>-</v>
      </c>
      <c r="Q79" s="94">
        <v>0</v>
      </c>
      <c r="R79" s="95">
        <v>0</v>
      </c>
      <c r="S79" s="4">
        <f>IF(SUM(T79:U79)=0,"-",SUM(T79:U79))</f>
        <v>4</v>
      </c>
      <c r="T79" s="69">
        <v>0</v>
      </c>
      <c r="U79" s="5">
        <v>4</v>
      </c>
    </row>
    <row r="80" spans="2:21" s="68" customFormat="1" ht="18" customHeight="1" hidden="1">
      <c r="B80" s="36" t="s">
        <v>61</v>
      </c>
      <c r="C80" s="4">
        <f t="shared" si="35"/>
        <v>1</v>
      </c>
      <c r="D80" s="69">
        <v>1</v>
      </c>
      <c r="E80" s="6">
        <v>0</v>
      </c>
      <c r="F80" s="4">
        <f t="shared" si="36"/>
        <v>10</v>
      </c>
      <c r="G80" s="3">
        <v>9</v>
      </c>
      <c r="H80" s="69">
        <v>0</v>
      </c>
      <c r="I80" s="72">
        <v>1</v>
      </c>
      <c r="J80" s="4">
        <f t="shared" si="37"/>
        <v>202</v>
      </c>
      <c r="K80" s="69">
        <v>99</v>
      </c>
      <c r="L80" s="3">
        <v>103</v>
      </c>
      <c r="M80" s="71">
        <f t="shared" si="38"/>
        <v>14</v>
      </c>
      <c r="N80" s="69">
        <v>5</v>
      </c>
      <c r="O80" s="70">
        <v>9</v>
      </c>
      <c r="P80" s="6">
        <f>IF(SUM(Q80:R80)=0,"-",SUM(Q80:R80))</f>
        <v>1</v>
      </c>
      <c r="Q80" s="94">
        <v>0</v>
      </c>
      <c r="R80" s="95">
        <v>1</v>
      </c>
      <c r="S80" s="4">
        <f>IF(SUM(T80:U80)=0,"-",SUM(T80:U80))</f>
        <v>2</v>
      </c>
      <c r="T80" s="69">
        <v>0</v>
      </c>
      <c r="U80" s="5">
        <v>2</v>
      </c>
    </row>
    <row r="81" spans="2:21" s="68" customFormat="1" ht="13.5" customHeight="1">
      <c r="B81" s="36" t="s">
        <v>62</v>
      </c>
      <c r="C81" s="4">
        <f>SUM(C82:C88)</f>
        <v>7</v>
      </c>
      <c r="D81" s="69">
        <f>SUM(D82:D88)</f>
        <v>7</v>
      </c>
      <c r="E81" s="70">
        <f>SUM(E82:E88)</f>
        <v>0</v>
      </c>
      <c r="F81" s="4">
        <f>SUM(F82:F88)</f>
        <v>78</v>
      </c>
      <c r="G81" s="3">
        <f>SUM(G82:G88)</f>
        <v>71</v>
      </c>
      <c r="H81" s="69">
        <f aca="true" t="shared" si="40" ref="H81:T81">SUM(H82:H88)</f>
        <v>0</v>
      </c>
      <c r="I81" s="70">
        <f t="shared" si="40"/>
        <v>7</v>
      </c>
      <c r="J81" s="4">
        <f t="shared" si="40"/>
        <v>2084</v>
      </c>
      <c r="K81" s="69">
        <f t="shared" si="40"/>
        <v>1063</v>
      </c>
      <c r="L81" s="3">
        <f t="shared" si="40"/>
        <v>1021</v>
      </c>
      <c r="M81" s="71">
        <f t="shared" si="40"/>
        <v>121</v>
      </c>
      <c r="N81" s="69">
        <f t="shared" si="40"/>
        <v>40</v>
      </c>
      <c r="O81" s="70">
        <f t="shared" si="40"/>
        <v>81</v>
      </c>
      <c r="P81" s="6">
        <f t="shared" si="40"/>
        <v>9</v>
      </c>
      <c r="Q81" s="94">
        <f t="shared" si="40"/>
        <v>2</v>
      </c>
      <c r="R81" s="96">
        <f t="shared" si="40"/>
        <v>7</v>
      </c>
      <c r="S81" s="4">
        <f t="shared" si="40"/>
        <v>39</v>
      </c>
      <c r="T81" s="69">
        <f t="shared" si="40"/>
        <v>0</v>
      </c>
      <c r="U81" s="5">
        <f>SUM(U82:U88)</f>
        <v>39</v>
      </c>
    </row>
    <row r="82" spans="2:21" s="68" customFormat="1" ht="18" customHeight="1" hidden="1">
      <c r="B82" s="36" t="s">
        <v>63</v>
      </c>
      <c r="C82" s="4">
        <f aca="true" t="shared" si="41" ref="C82:C88">IF(SUM(D82:E82)=0,"-",SUM(D82:E82))</f>
        <v>1</v>
      </c>
      <c r="D82" s="69">
        <v>1</v>
      </c>
      <c r="E82" s="6">
        <v>0</v>
      </c>
      <c r="F82" s="4">
        <f aca="true" t="shared" si="42" ref="F82:F88">SUM(G82:I82)</f>
        <v>13</v>
      </c>
      <c r="G82" s="3">
        <v>12</v>
      </c>
      <c r="H82" s="69">
        <v>0</v>
      </c>
      <c r="I82" s="72">
        <v>1</v>
      </c>
      <c r="J82" s="4">
        <f aca="true" t="shared" si="43" ref="J82:J88">IF(SUM(K82:L82)=0,"-",SUM(K82:L82))</f>
        <v>371</v>
      </c>
      <c r="K82" s="69">
        <v>193</v>
      </c>
      <c r="L82" s="3">
        <v>178</v>
      </c>
      <c r="M82" s="71">
        <f aca="true" t="shared" si="44" ref="M82:M88">IF(SUM(N82:O82)=0,"-",SUM(N82:O82))</f>
        <v>20</v>
      </c>
      <c r="N82" s="69">
        <v>6</v>
      </c>
      <c r="O82" s="70">
        <v>14</v>
      </c>
      <c r="P82" s="6">
        <f aca="true" t="shared" si="45" ref="P82:P88">IF(SUM(Q82:R82)=0,"-",SUM(Q82:R82))</f>
        <v>2</v>
      </c>
      <c r="Q82" s="94">
        <v>1</v>
      </c>
      <c r="R82" s="95">
        <v>1</v>
      </c>
      <c r="S82" s="4">
        <f aca="true" t="shared" si="46" ref="S82:S88">IF(SUM(T82:U82)=0,"-",SUM(T82:U82))</f>
        <v>6</v>
      </c>
      <c r="T82" s="69">
        <v>0</v>
      </c>
      <c r="U82" s="5">
        <v>6</v>
      </c>
    </row>
    <row r="83" spans="2:21" s="68" customFormat="1" ht="18" customHeight="1" hidden="1">
      <c r="B83" s="36" t="s">
        <v>64</v>
      </c>
      <c r="C83" s="4">
        <f t="shared" si="41"/>
        <v>1</v>
      </c>
      <c r="D83" s="69">
        <v>1</v>
      </c>
      <c r="E83" s="6">
        <v>0</v>
      </c>
      <c r="F83" s="4">
        <f t="shared" si="42"/>
        <v>13</v>
      </c>
      <c r="G83" s="3">
        <v>12</v>
      </c>
      <c r="H83" s="69">
        <v>0</v>
      </c>
      <c r="I83" s="72">
        <v>1</v>
      </c>
      <c r="J83" s="4">
        <f t="shared" si="43"/>
        <v>379</v>
      </c>
      <c r="K83" s="69">
        <v>199</v>
      </c>
      <c r="L83" s="3">
        <v>180</v>
      </c>
      <c r="M83" s="71">
        <f t="shared" si="44"/>
        <v>20</v>
      </c>
      <c r="N83" s="69">
        <v>7</v>
      </c>
      <c r="O83" s="70">
        <v>13</v>
      </c>
      <c r="P83" s="6">
        <f t="shared" si="45"/>
        <v>2</v>
      </c>
      <c r="Q83" s="94">
        <v>1</v>
      </c>
      <c r="R83" s="95">
        <v>1</v>
      </c>
      <c r="S83" s="4">
        <f t="shared" si="46"/>
        <v>5</v>
      </c>
      <c r="T83" s="69">
        <v>0</v>
      </c>
      <c r="U83" s="5">
        <v>5</v>
      </c>
    </row>
    <row r="84" spans="2:21" s="68" customFormat="1" ht="18" customHeight="1" hidden="1">
      <c r="B84" s="36" t="s">
        <v>65</v>
      </c>
      <c r="C84" s="4">
        <f t="shared" si="41"/>
        <v>1</v>
      </c>
      <c r="D84" s="69">
        <v>1</v>
      </c>
      <c r="E84" s="6">
        <v>0</v>
      </c>
      <c r="F84" s="4">
        <f t="shared" si="42"/>
        <v>21</v>
      </c>
      <c r="G84" s="3">
        <v>18</v>
      </c>
      <c r="H84" s="69">
        <v>0</v>
      </c>
      <c r="I84" s="72">
        <v>3</v>
      </c>
      <c r="J84" s="4">
        <f t="shared" si="43"/>
        <v>524</v>
      </c>
      <c r="K84" s="69">
        <v>258</v>
      </c>
      <c r="L84" s="3">
        <v>266</v>
      </c>
      <c r="M84" s="71">
        <f t="shared" si="44"/>
        <v>32</v>
      </c>
      <c r="N84" s="69">
        <v>8</v>
      </c>
      <c r="O84" s="70">
        <v>24</v>
      </c>
      <c r="P84" s="6" t="str">
        <f t="shared" si="45"/>
        <v>-</v>
      </c>
      <c r="Q84" s="94">
        <v>0</v>
      </c>
      <c r="R84" s="95">
        <v>0</v>
      </c>
      <c r="S84" s="4">
        <f t="shared" si="46"/>
        <v>10</v>
      </c>
      <c r="T84" s="69">
        <v>0</v>
      </c>
      <c r="U84" s="5">
        <v>10</v>
      </c>
    </row>
    <row r="85" spans="2:21" s="68" customFormat="1" ht="18" customHeight="1" hidden="1">
      <c r="B85" s="36" t="s">
        <v>66</v>
      </c>
      <c r="C85" s="4">
        <f t="shared" si="41"/>
        <v>1</v>
      </c>
      <c r="D85" s="69">
        <v>1</v>
      </c>
      <c r="E85" s="6">
        <v>0</v>
      </c>
      <c r="F85" s="4">
        <f t="shared" si="42"/>
        <v>7</v>
      </c>
      <c r="G85" s="3">
        <v>6</v>
      </c>
      <c r="H85" s="69">
        <v>0</v>
      </c>
      <c r="I85" s="72">
        <v>1</v>
      </c>
      <c r="J85" s="4">
        <f t="shared" si="43"/>
        <v>147</v>
      </c>
      <c r="K85" s="69">
        <v>69</v>
      </c>
      <c r="L85" s="3">
        <v>78</v>
      </c>
      <c r="M85" s="71">
        <f t="shared" si="44"/>
        <v>11</v>
      </c>
      <c r="N85" s="69">
        <v>4</v>
      </c>
      <c r="O85" s="70">
        <v>7</v>
      </c>
      <c r="P85" s="6">
        <f t="shared" si="45"/>
        <v>1</v>
      </c>
      <c r="Q85" s="94">
        <v>0</v>
      </c>
      <c r="R85" s="95">
        <v>1</v>
      </c>
      <c r="S85" s="4">
        <f t="shared" si="46"/>
        <v>5</v>
      </c>
      <c r="T85" s="69">
        <v>0</v>
      </c>
      <c r="U85" s="5">
        <v>5</v>
      </c>
    </row>
    <row r="86" spans="2:21" s="68" customFormat="1" ht="18" customHeight="1" hidden="1">
      <c r="B86" s="36" t="s">
        <v>67</v>
      </c>
      <c r="C86" s="4">
        <f t="shared" si="41"/>
        <v>1</v>
      </c>
      <c r="D86" s="69">
        <v>1</v>
      </c>
      <c r="E86" s="6">
        <v>0</v>
      </c>
      <c r="F86" s="4">
        <f t="shared" si="42"/>
        <v>18</v>
      </c>
      <c r="G86" s="3">
        <v>17</v>
      </c>
      <c r="H86" s="69">
        <v>0</v>
      </c>
      <c r="I86" s="72">
        <v>1</v>
      </c>
      <c r="J86" s="4">
        <f t="shared" si="43"/>
        <v>504</v>
      </c>
      <c r="K86" s="69">
        <v>256</v>
      </c>
      <c r="L86" s="3">
        <v>248</v>
      </c>
      <c r="M86" s="71">
        <f t="shared" si="44"/>
        <v>27</v>
      </c>
      <c r="N86" s="69">
        <v>11</v>
      </c>
      <c r="O86" s="70">
        <v>16</v>
      </c>
      <c r="P86" s="6">
        <f t="shared" si="45"/>
        <v>3</v>
      </c>
      <c r="Q86" s="94">
        <v>0</v>
      </c>
      <c r="R86" s="95">
        <v>3</v>
      </c>
      <c r="S86" s="4">
        <f t="shared" si="46"/>
        <v>7</v>
      </c>
      <c r="T86" s="69">
        <v>0</v>
      </c>
      <c r="U86" s="5">
        <v>7</v>
      </c>
    </row>
    <row r="87" spans="2:21" s="68" customFormat="1" ht="18" customHeight="1" hidden="1">
      <c r="B87" s="36" t="s">
        <v>68</v>
      </c>
      <c r="C87" s="4">
        <f t="shared" si="41"/>
        <v>1</v>
      </c>
      <c r="D87" s="69">
        <v>1</v>
      </c>
      <c r="E87" s="6">
        <v>0</v>
      </c>
      <c r="F87" s="4">
        <f t="shared" si="42"/>
        <v>6</v>
      </c>
      <c r="G87" s="3">
        <v>6</v>
      </c>
      <c r="H87" s="69">
        <v>0</v>
      </c>
      <c r="I87" s="72">
        <v>0</v>
      </c>
      <c r="J87" s="4">
        <f t="shared" si="43"/>
        <v>159</v>
      </c>
      <c r="K87" s="69">
        <v>88</v>
      </c>
      <c r="L87" s="3">
        <v>71</v>
      </c>
      <c r="M87" s="71">
        <f t="shared" si="44"/>
        <v>11</v>
      </c>
      <c r="N87" s="69">
        <v>4</v>
      </c>
      <c r="O87" s="70">
        <v>7</v>
      </c>
      <c r="P87" s="6">
        <f t="shared" si="45"/>
        <v>1</v>
      </c>
      <c r="Q87" s="94">
        <v>0</v>
      </c>
      <c r="R87" s="95">
        <v>1</v>
      </c>
      <c r="S87" s="4">
        <f t="shared" si="46"/>
        <v>6</v>
      </c>
      <c r="T87" s="69">
        <v>0</v>
      </c>
      <c r="U87" s="5">
        <v>6</v>
      </c>
    </row>
    <row r="88" spans="2:21" s="68" customFormat="1" ht="18" customHeight="1" hidden="1">
      <c r="B88" s="36" t="s">
        <v>80</v>
      </c>
      <c r="C88" s="4">
        <f t="shared" si="41"/>
        <v>1</v>
      </c>
      <c r="D88" s="69">
        <v>1</v>
      </c>
      <c r="E88" s="6">
        <v>0</v>
      </c>
      <c r="F88" s="4">
        <f t="shared" si="42"/>
        <v>0</v>
      </c>
      <c r="G88" s="3">
        <v>0</v>
      </c>
      <c r="H88" s="69">
        <v>0</v>
      </c>
      <c r="I88" s="72">
        <v>0</v>
      </c>
      <c r="J88" s="4" t="str">
        <f t="shared" si="43"/>
        <v>-</v>
      </c>
      <c r="K88" s="69">
        <v>0</v>
      </c>
      <c r="L88" s="3">
        <v>0</v>
      </c>
      <c r="M88" s="71" t="str">
        <f t="shared" si="44"/>
        <v>-</v>
      </c>
      <c r="N88" s="69">
        <v>0</v>
      </c>
      <c r="O88" s="70">
        <v>0</v>
      </c>
      <c r="P88" s="6" t="str">
        <f t="shared" si="45"/>
        <v>-</v>
      </c>
      <c r="Q88" s="94">
        <v>0</v>
      </c>
      <c r="R88" s="95">
        <v>0</v>
      </c>
      <c r="S88" s="4" t="str">
        <f t="shared" si="46"/>
        <v>-</v>
      </c>
      <c r="T88" s="69">
        <v>0</v>
      </c>
      <c r="U88" s="5">
        <v>0</v>
      </c>
    </row>
    <row r="89" spans="2:21" s="68" customFormat="1" ht="13.5" customHeight="1">
      <c r="B89" s="36" t="s">
        <v>69</v>
      </c>
      <c r="C89" s="4">
        <f>SUM(C90:C93)</f>
        <v>4</v>
      </c>
      <c r="D89" s="69">
        <f aca="true" t="shared" si="47" ref="D89:T89">SUM(D90:D93)</f>
        <v>4</v>
      </c>
      <c r="E89" s="70">
        <f t="shared" si="47"/>
        <v>0</v>
      </c>
      <c r="F89" s="4">
        <f t="shared" si="47"/>
        <v>61</v>
      </c>
      <c r="G89" s="3">
        <f t="shared" si="47"/>
        <v>54</v>
      </c>
      <c r="H89" s="69">
        <f t="shared" si="47"/>
        <v>0</v>
      </c>
      <c r="I89" s="70">
        <f t="shared" si="47"/>
        <v>7</v>
      </c>
      <c r="J89" s="4">
        <f t="shared" si="47"/>
        <v>1597</v>
      </c>
      <c r="K89" s="69">
        <f t="shared" si="47"/>
        <v>827</v>
      </c>
      <c r="L89" s="3">
        <f t="shared" si="47"/>
        <v>770</v>
      </c>
      <c r="M89" s="71">
        <f t="shared" si="47"/>
        <v>88</v>
      </c>
      <c r="N89" s="69">
        <f t="shared" si="47"/>
        <v>28</v>
      </c>
      <c r="O89" s="70">
        <f t="shared" si="47"/>
        <v>60</v>
      </c>
      <c r="P89" s="6">
        <f t="shared" si="47"/>
        <v>7</v>
      </c>
      <c r="Q89" s="94">
        <f t="shared" si="47"/>
        <v>1</v>
      </c>
      <c r="R89" s="96">
        <f t="shared" si="47"/>
        <v>6</v>
      </c>
      <c r="S89" s="4">
        <f t="shared" si="47"/>
        <v>13</v>
      </c>
      <c r="T89" s="69">
        <f t="shared" si="47"/>
        <v>0</v>
      </c>
      <c r="U89" s="5">
        <f>SUM(U90:U93)</f>
        <v>13</v>
      </c>
    </row>
    <row r="90" spans="2:21" s="68" customFormat="1" ht="18" customHeight="1" hidden="1">
      <c r="B90" s="36" t="s">
        <v>70</v>
      </c>
      <c r="C90" s="4">
        <f>IF(SUM(D90:E90)=0,"-",SUM(D90:E90))</f>
        <v>1</v>
      </c>
      <c r="D90" s="69">
        <v>1</v>
      </c>
      <c r="E90" s="6">
        <v>0</v>
      </c>
      <c r="F90" s="4">
        <f>SUM(G90:I90)</f>
        <v>19</v>
      </c>
      <c r="G90" s="3">
        <v>17</v>
      </c>
      <c r="H90" s="69">
        <v>0</v>
      </c>
      <c r="I90" s="72">
        <v>2</v>
      </c>
      <c r="J90" s="4">
        <f>IF(SUM(K90:L90)=0,"-",SUM(K90:L90))</f>
        <v>544</v>
      </c>
      <c r="K90" s="69">
        <v>278</v>
      </c>
      <c r="L90" s="3">
        <v>266</v>
      </c>
      <c r="M90" s="71">
        <f>IF(SUM(N90:O90)=0,"-",SUM(N90:O90))</f>
        <v>29</v>
      </c>
      <c r="N90" s="69">
        <v>10</v>
      </c>
      <c r="O90" s="70">
        <v>19</v>
      </c>
      <c r="P90" s="6">
        <f>IF(SUM(Q90:R90)=0,"-",SUM(Q90:R90))</f>
        <v>4</v>
      </c>
      <c r="Q90" s="94">
        <v>1</v>
      </c>
      <c r="R90" s="95">
        <v>3</v>
      </c>
      <c r="S90" s="4">
        <f>IF(SUM(T90:U90)=0,"-",SUM(T90:U90))</f>
        <v>5</v>
      </c>
      <c r="T90" s="69">
        <v>0</v>
      </c>
      <c r="U90" s="5">
        <v>5</v>
      </c>
    </row>
    <row r="91" spans="2:21" s="68" customFormat="1" ht="18" customHeight="1" hidden="1">
      <c r="B91" s="36" t="s">
        <v>71</v>
      </c>
      <c r="C91" s="4">
        <f>IF(SUM(D91:E91)=0,"-",SUM(D91:E91))</f>
        <v>1</v>
      </c>
      <c r="D91" s="69">
        <v>1</v>
      </c>
      <c r="E91" s="6">
        <v>0</v>
      </c>
      <c r="F91" s="4">
        <f>SUM(G91:I91)</f>
        <v>15</v>
      </c>
      <c r="G91" s="3">
        <v>13</v>
      </c>
      <c r="H91" s="69">
        <v>0</v>
      </c>
      <c r="I91" s="72">
        <v>2</v>
      </c>
      <c r="J91" s="4">
        <f>IF(SUM(K91:L91)=0,"-",SUM(K91:L91))</f>
        <v>403</v>
      </c>
      <c r="K91" s="69">
        <v>218</v>
      </c>
      <c r="L91" s="3">
        <v>185</v>
      </c>
      <c r="M91" s="71">
        <f>IF(SUM(N91:O91)=0,"-",SUM(N91:O91))</f>
        <v>22</v>
      </c>
      <c r="N91" s="69">
        <v>6</v>
      </c>
      <c r="O91" s="70">
        <v>16</v>
      </c>
      <c r="P91" s="6">
        <f>IF(SUM(Q91:R91)=0,"-",SUM(Q91:R91))</f>
        <v>1</v>
      </c>
      <c r="Q91" s="69">
        <v>0</v>
      </c>
      <c r="R91" s="72">
        <v>1</v>
      </c>
      <c r="S91" s="4">
        <f>IF(SUM(T91:U91)=0,"-",SUM(T91:U91))</f>
        <v>1</v>
      </c>
      <c r="T91" s="69">
        <v>0</v>
      </c>
      <c r="U91" s="5">
        <v>1</v>
      </c>
    </row>
    <row r="92" spans="2:21" s="68" customFormat="1" ht="18" customHeight="1" hidden="1">
      <c r="B92" s="36" t="s">
        <v>72</v>
      </c>
      <c r="C92" s="4">
        <f>IF(SUM(D92:E92)=0,"-",SUM(D92:E92))</f>
        <v>1</v>
      </c>
      <c r="D92" s="69">
        <v>1</v>
      </c>
      <c r="E92" s="6">
        <v>0</v>
      </c>
      <c r="F92" s="4">
        <f>SUM(G92:I92)</f>
        <v>13</v>
      </c>
      <c r="G92" s="3">
        <v>12</v>
      </c>
      <c r="H92" s="69">
        <v>0</v>
      </c>
      <c r="I92" s="72">
        <v>1</v>
      </c>
      <c r="J92" s="4">
        <f>IF(SUM(K92:L92)=0,"-",SUM(K92:L92))</f>
        <v>303</v>
      </c>
      <c r="K92" s="69">
        <v>153</v>
      </c>
      <c r="L92" s="3">
        <v>150</v>
      </c>
      <c r="M92" s="71">
        <f>IF(SUM(N92:O92)=0,"-",SUM(N92:O92))</f>
        <v>18</v>
      </c>
      <c r="N92" s="69">
        <v>6</v>
      </c>
      <c r="O92" s="70">
        <v>12</v>
      </c>
      <c r="P92" s="6">
        <f>IF(SUM(Q92:R92)=0,"-",SUM(Q92:R92))</f>
        <v>1</v>
      </c>
      <c r="Q92" s="69">
        <v>0</v>
      </c>
      <c r="R92" s="72">
        <v>1</v>
      </c>
      <c r="S92" s="4">
        <f>IF(SUM(T92:U92)=0,"-",SUM(T92:U92))</f>
        <v>4</v>
      </c>
      <c r="T92" s="69">
        <v>0</v>
      </c>
      <c r="U92" s="5">
        <v>4</v>
      </c>
    </row>
    <row r="93" spans="2:21" s="68" customFormat="1" ht="18" customHeight="1" hidden="1">
      <c r="B93" s="36" t="s">
        <v>73</v>
      </c>
      <c r="C93" s="4">
        <f>IF(SUM(D93:E93)=0,"-",SUM(D93:E93))</f>
        <v>1</v>
      </c>
      <c r="D93" s="69">
        <v>1</v>
      </c>
      <c r="E93" s="6">
        <v>0</v>
      </c>
      <c r="F93" s="4">
        <f>SUM(G93:I93)</f>
        <v>14</v>
      </c>
      <c r="G93" s="3">
        <v>12</v>
      </c>
      <c r="H93" s="69">
        <v>0</v>
      </c>
      <c r="I93" s="72">
        <v>2</v>
      </c>
      <c r="J93" s="4">
        <f>IF(SUM(K93:L93)=0,"-",SUM(K93:L93))</f>
        <v>347</v>
      </c>
      <c r="K93" s="69">
        <v>178</v>
      </c>
      <c r="L93" s="3">
        <v>169</v>
      </c>
      <c r="M93" s="71">
        <f>IF(SUM(N93:O93)=0,"-",SUM(N93:O93))</f>
        <v>19</v>
      </c>
      <c r="N93" s="69">
        <v>6</v>
      </c>
      <c r="O93" s="70">
        <v>13</v>
      </c>
      <c r="P93" s="6">
        <f>IF(SUM(Q93:R93)=0,"-",SUM(Q93:R93))</f>
        <v>1</v>
      </c>
      <c r="Q93" s="69">
        <v>0</v>
      </c>
      <c r="R93" s="72">
        <v>1</v>
      </c>
      <c r="S93" s="4">
        <f>IF(SUM(T93:U93)=0,"-",SUM(T93:U93))</f>
        <v>3</v>
      </c>
      <c r="T93" s="69">
        <v>0</v>
      </c>
      <c r="U93" s="5">
        <v>3</v>
      </c>
    </row>
    <row r="94" spans="2:21" s="68" customFormat="1" ht="13.5" customHeight="1">
      <c r="B94" s="37" t="s">
        <v>74</v>
      </c>
      <c r="C94" s="17">
        <f>SUM(C95:C98)</f>
        <v>4</v>
      </c>
      <c r="D94" s="73">
        <f aca="true" t="shared" si="48" ref="D94:T94">SUM(D95:D98)</f>
        <v>4</v>
      </c>
      <c r="E94" s="74">
        <f t="shared" si="48"/>
        <v>0</v>
      </c>
      <c r="F94" s="17">
        <f t="shared" si="48"/>
        <v>38</v>
      </c>
      <c r="G94" s="16">
        <f t="shared" si="48"/>
        <v>34</v>
      </c>
      <c r="H94" s="73">
        <f t="shared" si="48"/>
        <v>0</v>
      </c>
      <c r="I94" s="74">
        <f t="shared" si="48"/>
        <v>4</v>
      </c>
      <c r="J94" s="17">
        <f t="shared" si="48"/>
        <v>862</v>
      </c>
      <c r="K94" s="73">
        <f t="shared" si="48"/>
        <v>430</v>
      </c>
      <c r="L94" s="16">
        <f t="shared" si="48"/>
        <v>432</v>
      </c>
      <c r="M94" s="75">
        <f t="shared" si="48"/>
        <v>60</v>
      </c>
      <c r="N94" s="73">
        <f t="shared" si="48"/>
        <v>23</v>
      </c>
      <c r="O94" s="74">
        <f t="shared" si="48"/>
        <v>37</v>
      </c>
      <c r="P94" s="15">
        <f t="shared" si="48"/>
        <v>4</v>
      </c>
      <c r="Q94" s="73">
        <f t="shared" si="48"/>
        <v>1</v>
      </c>
      <c r="R94" s="74">
        <f t="shared" si="48"/>
        <v>3</v>
      </c>
      <c r="S94" s="17">
        <f t="shared" si="48"/>
        <v>11</v>
      </c>
      <c r="T94" s="73">
        <f t="shared" si="48"/>
        <v>0</v>
      </c>
      <c r="U94" s="18">
        <f>SUM(U95:U98)</f>
        <v>11</v>
      </c>
    </row>
    <row r="95" spans="2:21" s="68" customFormat="1" ht="15" customHeight="1" hidden="1">
      <c r="B95" s="77" t="s">
        <v>75</v>
      </c>
      <c r="C95" s="4">
        <f>IF(SUM(D95:E95)=0,"-",SUM(D95:E95))</f>
        <v>1</v>
      </c>
      <c r="D95" s="69">
        <v>1</v>
      </c>
      <c r="E95" s="6">
        <v>0</v>
      </c>
      <c r="F95" s="4">
        <f>SUM(G95:I95)</f>
        <v>15</v>
      </c>
      <c r="G95" s="3">
        <v>13</v>
      </c>
      <c r="H95" s="69">
        <v>0</v>
      </c>
      <c r="I95" s="72">
        <v>2</v>
      </c>
      <c r="J95" s="4">
        <f>IF(SUM(K95:L95)=0,"-",SUM(K95:L95))</f>
        <v>418</v>
      </c>
      <c r="K95" s="69">
        <v>218</v>
      </c>
      <c r="L95" s="3">
        <v>200</v>
      </c>
      <c r="M95" s="71">
        <f>IF(SUM(N95:O95)=0,"-",SUM(N95:O95))</f>
        <v>24</v>
      </c>
      <c r="N95" s="69">
        <v>9</v>
      </c>
      <c r="O95" s="70">
        <v>15</v>
      </c>
      <c r="P95" s="6">
        <f>IF(SUM(Q95:R95)=0,"-",SUM(Q95:R95))</f>
        <v>3</v>
      </c>
      <c r="Q95" s="69">
        <v>1</v>
      </c>
      <c r="R95" s="72">
        <v>2</v>
      </c>
      <c r="S95" s="4">
        <f>IF(SUM(T95:U95)=0,"-",SUM(T95:U95))</f>
        <v>6</v>
      </c>
      <c r="T95" s="69">
        <v>0</v>
      </c>
      <c r="U95" s="5">
        <v>6</v>
      </c>
    </row>
    <row r="96" spans="2:21" s="68" customFormat="1" ht="15" customHeight="1" hidden="1">
      <c r="B96" s="77" t="s">
        <v>76</v>
      </c>
      <c r="C96" s="4">
        <f>IF(SUM(D96:E96)=0,"-",SUM(D96:E96))</f>
        <v>1</v>
      </c>
      <c r="D96" s="69">
        <v>1</v>
      </c>
      <c r="E96" s="6">
        <v>0</v>
      </c>
      <c r="F96" s="4">
        <f>SUM(G96:I96)</f>
        <v>10</v>
      </c>
      <c r="G96" s="3">
        <v>9</v>
      </c>
      <c r="H96" s="69">
        <v>0</v>
      </c>
      <c r="I96" s="72">
        <v>1</v>
      </c>
      <c r="J96" s="4">
        <f>IF(SUM(K96:L96)=0,"-",SUM(K96:L96))</f>
        <v>227</v>
      </c>
      <c r="K96" s="69">
        <v>105</v>
      </c>
      <c r="L96" s="3">
        <v>122</v>
      </c>
      <c r="M96" s="71">
        <f>IF(SUM(N96:O96)=0,"-",SUM(N96:O96))</f>
        <v>15</v>
      </c>
      <c r="N96" s="69">
        <v>5</v>
      </c>
      <c r="O96" s="70">
        <v>10</v>
      </c>
      <c r="P96" s="6">
        <f>IF(SUM(Q96:R96)=0,"-",SUM(Q96:R96))</f>
        <v>1</v>
      </c>
      <c r="Q96" s="69">
        <v>0</v>
      </c>
      <c r="R96" s="72">
        <v>1</v>
      </c>
      <c r="S96" s="4">
        <f>IF(SUM(T96:U96)=0,"-",SUM(T96:U96))</f>
        <v>2</v>
      </c>
      <c r="T96" s="69">
        <v>0</v>
      </c>
      <c r="U96" s="5">
        <v>2</v>
      </c>
    </row>
    <row r="97" spans="2:21" s="68" customFormat="1" ht="15" customHeight="1" hidden="1">
      <c r="B97" s="77" t="s">
        <v>77</v>
      </c>
      <c r="C97" s="4">
        <f>IF(SUM(D97:E97)=0,"-",SUM(D97:E97))</f>
        <v>1</v>
      </c>
      <c r="D97" s="69">
        <v>1</v>
      </c>
      <c r="E97" s="6">
        <v>0</v>
      </c>
      <c r="F97" s="4">
        <f>SUM(G97:I97)</f>
        <v>6</v>
      </c>
      <c r="G97" s="3">
        <v>6</v>
      </c>
      <c r="H97" s="69">
        <v>0</v>
      </c>
      <c r="I97" s="72">
        <v>0</v>
      </c>
      <c r="J97" s="4">
        <f>IF(SUM(K97:L97)=0,"-",SUM(K97:L97))</f>
        <v>132</v>
      </c>
      <c r="K97" s="69">
        <v>61</v>
      </c>
      <c r="L97" s="3">
        <v>71</v>
      </c>
      <c r="M97" s="71">
        <f>IF(SUM(N97:O97)=0,"-",SUM(N97:O97))</f>
        <v>10</v>
      </c>
      <c r="N97" s="69">
        <v>4</v>
      </c>
      <c r="O97" s="70">
        <v>6</v>
      </c>
      <c r="P97" s="6" t="str">
        <f>IF(SUM(Q97:R97)=0,"-",SUM(Q97:R97))</f>
        <v>-</v>
      </c>
      <c r="Q97" s="69">
        <v>0</v>
      </c>
      <c r="R97" s="72">
        <v>0</v>
      </c>
      <c r="S97" s="4">
        <f>IF(SUM(T97:U97)=0,"-",SUM(T97:U97))</f>
        <v>1</v>
      </c>
      <c r="T97" s="69">
        <v>0</v>
      </c>
      <c r="U97" s="5">
        <v>1</v>
      </c>
    </row>
    <row r="98" spans="2:21" s="68" customFormat="1" ht="15" customHeight="1" hidden="1">
      <c r="B98" s="40" t="s">
        <v>78</v>
      </c>
      <c r="C98" s="17">
        <f>IF(SUM(D98:E98)=0,"-",SUM(D98:E98))</f>
        <v>1</v>
      </c>
      <c r="D98" s="73">
        <v>1</v>
      </c>
      <c r="E98" s="15">
        <v>0</v>
      </c>
      <c r="F98" s="17">
        <f>SUM(G98:I98)</f>
        <v>7</v>
      </c>
      <c r="G98" s="16">
        <v>6</v>
      </c>
      <c r="H98" s="73">
        <v>0</v>
      </c>
      <c r="I98" s="76">
        <v>1</v>
      </c>
      <c r="J98" s="17">
        <f>IF(SUM(K98:L98)=0,"-",SUM(K98:L98))</f>
        <v>85</v>
      </c>
      <c r="K98" s="73">
        <v>46</v>
      </c>
      <c r="L98" s="16">
        <v>39</v>
      </c>
      <c r="M98" s="75">
        <f>IF(SUM(N98:O98)=0,"-",SUM(N98:O98))</f>
        <v>11</v>
      </c>
      <c r="N98" s="73">
        <v>5</v>
      </c>
      <c r="O98" s="74">
        <v>6</v>
      </c>
      <c r="P98" s="15" t="str">
        <f>IF(SUM(Q98:R98)=0,"-",SUM(Q98:R98))</f>
        <v>-</v>
      </c>
      <c r="Q98" s="73">
        <v>0</v>
      </c>
      <c r="R98" s="76">
        <v>0</v>
      </c>
      <c r="S98" s="17">
        <f>IF(SUM(T98:U98)=0,"-",SUM(T98:U98))</f>
        <v>2</v>
      </c>
      <c r="T98" s="73">
        <v>0</v>
      </c>
      <c r="U98" s="18">
        <v>2</v>
      </c>
    </row>
    <row r="99" spans="2:21" ht="12.75" customHeight="1">
      <c r="B99" s="51" t="s">
        <v>91</v>
      </c>
      <c r="C99" s="22">
        <f>C100+C106+C114+C119</f>
        <v>20</v>
      </c>
      <c r="D99" s="13">
        <f aca="true" t="shared" si="49" ref="D99:P99">D100+D106+D114+D119</f>
        <v>20</v>
      </c>
      <c r="E99" s="13">
        <f t="shared" si="49"/>
        <v>0</v>
      </c>
      <c r="F99" s="22">
        <f t="shared" si="49"/>
        <v>230</v>
      </c>
      <c r="G99" s="13">
        <f t="shared" si="49"/>
        <v>206</v>
      </c>
      <c r="H99" s="78">
        <f t="shared" si="49"/>
        <v>0</v>
      </c>
      <c r="I99" s="14">
        <f t="shared" si="49"/>
        <v>24</v>
      </c>
      <c r="J99" s="33">
        <f t="shared" si="49"/>
        <v>5613</v>
      </c>
      <c r="K99" s="13">
        <f t="shared" si="49"/>
        <v>2864</v>
      </c>
      <c r="L99" s="13">
        <f t="shared" si="49"/>
        <v>2749</v>
      </c>
      <c r="M99" s="22">
        <f t="shared" si="49"/>
        <v>351</v>
      </c>
      <c r="N99" s="13">
        <f t="shared" si="49"/>
        <v>123</v>
      </c>
      <c r="O99" s="13">
        <f t="shared" si="49"/>
        <v>228</v>
      </c>
      <c r="P99" s="13">
        <f t="shared" si="49"/>
        <v>16</v>
      </c>
      <c r="Q99" s="13">
        <f>Q100+Q106+Q114+Q119</f>
        <v>2</v>
      </c>
      <c r="R99" s="14">
        <f>R100+R106+R114+R119</f>
        <v>14</v>
      </c>
      <c r="S99" s="22">
        <f>S100+S106+S114+S119</f>
        <v>53</v>
      </c>
      <c r="T99" s="13">
        <f>T100+T106+T114+T119</f>
        <v>1</v>
      </c>
      <c r="U99" s="14">
        <f>U100+U106+U114+U119</f>
        <v>52</v>
      </c>
    </row>
    <row r="100" spans="2:21" s="68" customFormat="1" ht="13.5" customHeight="1">
      <c r="B100" s="36" t="s">
        <v>22</v>
      </c>
      <c r="C100" s="4">
        <f aca="true" t="shared" si="50" ref="C100:C105">IF(SUM(D100:E100)=0,"-",SUM(D100:E100))</f>
        <v>5</v>
      </c>
      <c r="D100" s="69">
        <f>SUM(D101:D105)</f>
        <v>5</v>
      </c>
      <c r="E100" s="70">
        <f>SUM(E101:E105)</f>
        <v>0</v>
      </c>
      <c r="F100" s="4">
        <f aca="true" t="shared" si="51" ref="F100:F105">SUM(G100:I100)</f>
        <v>54</v>
      </c>
      <c r="G100" s="69">
        <f>SUM(G101:G105)</f>
        <v>49</v>
      </c>
      <c r="H100" s="70">
        <f>SUM(H101:H105)</f>
        <v>0</v>
      </c>
      <c r="I100" s="69">
        <f>SUM(I101:I105)</f>
        <v>5</v>
      </c>
      <c r="J100" s="4">
        <f aca="true" t="shared" si="52" ref="J100:J105">IF(SUM(K100:L100)=0,"-",SUM(K100:L100))</f>
        <v>1165</v>
      </c>
      <c r="K100" s="69">
        <f>SUM(K101:K105)</f>
        <v>576</v>
      </c>
      <c r="L100" s="70">
        <f>SUM(L101:L105)</f>
        <v>589</v>
      </c>
      <c r="M100" s="71">
        <f aca="true" t="shared" si="53" ref="M100:M105">IF(SUM(N100:O100)=0,"-",SUM(N100:O100))</f>
        <v>83</v>
      </c>
      <c r="N100" s="69">
        <f aca="true" t="shared" si="54" ref="N100:U100">SUM(N101:N105)</f>
        <v>31</v>
      </c>
      <c r="O100" s="70">
        <f t="shared" si="54"/>
        <v>52</v>
      </c>
      <c r="P100" s="6">
        <f t="shared" si="54"/>
        <v>2</v>
      </c>
      <c r="Q100" s="69">
        <f t="shared" si="54"/>
        <v>0</v>
      </c>
      <c r="R100" s="70">
        <f t="shared" si="54"/>
        <v>2</v>
      </c>
      <c r="S100" s="4">
        <f t="shared" si="54"/>
        <v>11</v>
      </c>
      <c r="T100" s="69">
        <f t="shared" si="54"/>
        <v>0</v>
      </c>
      <c r="U100" s="70">
        <f t="shared" si="54"/>
        <v>11</v>
      </c>
    </row>
    <row r="101" spans="2:21" s="68" customFormat="1" ht="18" customHeight="1" hidden="1">
      <c r="B101" s="36" t="s">
        <v>57</v>
      </c>
      <c r="C101" s="4">
        <f t="shared" si="50"/>
        <v>1</v>
      </c>
      <c r="D101" s="69">
        <v>1</v>
      </c>
      <c r="E101" s="6">
        <v>0</v>
      </c>
      <c r="F101" s="4">
        <f t="shared" si="51"/>
        <v>11</v>
      </c>
      <c r="G101" s="3">
        <v>10</v>
      </c>
      <c r="H101" s="69">
        <v>0</v>
      </c>
      <c r="I101" s="72">
        <v>1</v>
      </c>
      <c r="J101" s="4">
        <f t="shared" si="52"/>
        <v>238</v>
      </c>
      <c r="K101" s="69">
        <v>136</v>
      </c>
      <c r="L101" s="3">
        <v>102</v>
      </c>
      <c r="M101" s="71">
        <f t="shared" si="53"/>
        <v>17</v>
      </c>
      <c r="N101" s="69">
        <v>6</v>
      </c>
      <c r="O101" s="70">
        <v>11</v>
      </c>
      <c r="P101" s="6" t="str">
        <f>IF(SUM(Q101:R101)=0,"-",SUM(Q101:R101))</f>
        <v>-</v>
      </c>
      <c r="Q101" s="94">
        <v>0</v>
      </c>
      <c r="R101" s="95">
        <v>0</v>
      </c>
      <c r="S101" s="4">
        <f>IF(SUM(T101:U101)=0,"-",SUM(T101:U101))</f>
        <v>2</v>
      </c>
      <c r="T101" s="69">
        <v>0</v>
      </c>
      <c r="U101" s="5">
        <v>2</v>
      </c>
    </row>
    <row r="102" spans="2:21" s="68" customFormat="1" ht="18" customHeight="1" hidden="1">
      <c r="B102" s="36" t="s">
        <v>58</v>
      </c>
      <c r="C102" s="4">
        <f t="shared" si="50"/>
        <v>1</v>
      </c>
      <c r="D102" s="69">
        <v>1</v>
      </c>
      <c r="E102" s="6">
        <v>0</v>
      </c>
      <c r="F102" s="4">
        <f t="shared" si="51"/>
        <v>12</v>
      </c>
      <c r="G102" s="3">
        <v>11</v>
      </c>
      <c r="H102" s="69">
        <v>0</v>
      </c>
      <c r="I102" s="72">
        <v>1</v>
      </c>
      <c r="J102" s="4">
        <f t="shared" si="52"/>
        <v>252</v>
      </c>
      <c r="K102" s="69">
        <v>117</v>
      </c>
      <c r="L102" s="3">
        <v>135</v>
      </c>
      <c r="M102" s="71">
        <f t="shared" si="53"/>
        <v>17</v>
      </c>
      <c r="N102" s="69">
        <v>6</v>
      </c>
      <c r="O102" s="70">
        <v>11</v>
      </c>
      <c r="P102" s="6" t="str">
        <f>IF(SUM(Q102:R102)=0,"-",SUM(Q102:R102))</f>
        <v>-</v>
      </c>
      <c r="Q102" s="94">
        <v>0</v>
      </c>
      <c r="R102" s="95">
        <v>0</v>
      </c>
      <c r="S102" s="4">
        <f>IF(SUM(T102:U102)=0,"-",SUM(T102:U102))</f>
        <v>1</v>
      </c>
      <c r="T102" s="69">
        <v>0</v>
      </c>
      <c r="U102" s="5">
        <v>1</v>
      </c>
    </row>
    <row r="103" spans="2:21" s="68" customFormat="1" ht="18" customHeight="1" hidden="1">
      <c r="B103" s="36" t="s">
        <v>59</v>
      </c>
      <c r="C103" s="4">
        <f t="shared" si="50"/>
        <v>1</v>
      </c>
      <c r="D103" s="69">
        <v>1</v>
      </c>
      <c r="E103" s="6">
        <v>0</v>
      </c>
      <c r="F103" s="4">
        <f t="shared" si="51"/>
        <v>9</v>
      </c>
      <c r="G103" s="3">
        <v>8</v>
      </c>
      <c r="H103" s="69">
        <v>0</v>
      </c>
      <c r="I103" s="72">
        <v>1</v>
      </c>
      <c r="J103" s="4">
        <f t="shared" si="52"/>
        <v>212</v>
      </c>
      <c r="K103" s="69">
        <v>106</v>
      </c>
      <c r="L103" s="3">
        <v>106</v>
      </c>
      <c r="M103" s="71">
        <f t="shared" si="53"/>
        <v>15</v>
      </c>
      <c r="N103" s="69">
        <v>6</v>
      </c>
      <c r="O103" s="70">
        <v>9</v>
      </c>
      <c r="P103" s="6">
        <f>IF(SUM(Q103:R103)=0,"-",SUM(Q103:R103))</f>
        <v>1</v>
      </c>
      <c r="Q103" s="94">
        <v>0</v>
      </c>
      <c r="R103" s="95">
        <v>1</v>
      </c>
      <c r="S103" s="4">
        <f>IF(SUM(T103:U103)=0,"-",SUM(T103:U103))</f>
        <v>2</v>
      </c>
      <c r="T103" s="69">
        <v>0</v>
      </c>
      <c r="U103" s="5">
        <v>2</v>
      </c>
    </row>
    <row r="104" spans="2:21" s="68" customFormat="1" ht="18" customHeight="1" hidden="1">
      <c r="B104" s="36" t="s">
        <v>60</v>
      </c>
      <c r="C104" s="4">
        <f t="shared" si="50"/>
        <v>1</v>
      </c>
      <c r="D104" s="69">
        <v>1</v>
      </c>
      <c r="E104" s="6">
        <v>0</v>
      </c>
      <c r="F104" s="4">
        <f t="shared" si="51"/>
        <v>13</v>
      </c>
      <c r="G104" s="3">
        <v>12</v>
      </c>
      <c r="H104" s="69">
        <v>0</v>
      </c>
      <c r="I104" s="72">
        <v>1</v>
      </c>
      <c r="J104" s="4">
        <f t="shared" si="52"/>
        <v>274</v>
      </c>
      <c r="K104" s="69">
        <v>129</v>
      </c>
      <c r="L104" s="3">
        <v>145</v>
      </c>
      <c r="M104" s="71">
        <f t="shared" si="53"/>
        <v>20</v>
      </c>
      <c r="N104" s="69">
        <v>8</v>
      </c>
      <c r="O104" s="70">
        <v>12</v>
      </c>
      <c r="P104" s="6" t="str">
        <f>IF(SUM(Q104:R104)=0,"-",SUM(Q104:R104))</f>
        <v>-</v>
      </c>
      <c r="Q104" s="94">
        <v>0</v>
      </c>
      <c r="R104" s="95">
        <v>0</v>
      </c>
      <c r="S104" s="4">
        <f>IF(SUM(T104:U104)=0,"-",SUM(T104:U104))</f>
        <v>4</v>
      </c>
      <c r="T104" s="69">
        <v>0</v>
      </c>
      <c r="U104" s="5">
        <v>4</v>
      </c>
    </row>
    <row r="105" spans="2:21" s="68" customFormat="1" ht="18" customHeight="1" hidden="1">
      <c r="B105" s="36" t="s">
        <v>61</v>
      </c>
      <c r="C105" s="4">
        <f t="shared" si="50"/>
        <v>1</v>
      </c>
      <c r="D105" s="69">
        <v>1</v>
      </c>
      <c r="E105" s="6">
        <v>0</v>
      </c>
      <c r="F105" s="4">
        <f t="shared" si="51"/>
        <v>9</v>
      </c>
      <c r="G105" s="3">
        <v>8</v>
      </c>
      <c r="H105" s="69">
        <v>0</v>
      </c>
      <c r="I105" s="72">
        <v>1</v>
      </c>
      <c r="J105" s="4">
        <f t="shared" si="52"/>
        <v>189</v>
      </c>
      <c r="K105" s="69">
        <v>88</v>
      </c>
      <c r="L105" s="3">
        <v>101</v>
      </c>
      <c r="M105" s="71">
        <f t="shared" si="53"/>
        <v>14</v>
      </c>
      <c r="N105" s="69">
        <v>5</v>
      </c>
      <c r="O105" s="70">
        <v>9</v>
      </c>
      <c r="P105" s="6">
        <f>IF(SUM(Q105:R105)=0,"-",SUM(Q105:R105))</f>
        <v>1</v>
      </c>
      <c r="Q105" s="94">
        <v>0</v>
      </c>
      <c r="R105" s="95">
        <v>1</v>
      </c>
      <c r="S105" s="4">
        <f>IF(SUM(T105:U105)=0,"-",SUM(T105:U105))</f>
        <v>2</v>
      </c>
      <c r="T105" s="69">
        <v>0</v>
      </c>
      <c r="U105" s="5">
        <v>2</v>
      </c>
    </row>
    <row r="106" spans="2:21" s="68" customFormat="1" ht="13.5" customHeight="1">
      <c r="B106" s="36" t="s">
        <v>23</v>
      </c>
      <c r="C106" s="4">
        <f>SUM(C107:C113)</f>
        <v>7</v>
      </c>
      <c r="D106" s="69">
        <f>SUM(D107:D113)</f>
        <v>7</v>
      </c>
      <c r="E106" s="70">
        <f>SUM(E107:E113)</f>
        <v>0</v>
      </c>
      <c r="F106" s="4">
        <f>SUM(F107:F113)</f>
        <v>78</v>
      </c>
      <c r="G106" s="3">
        <f>SUM(G107:G113)</f>
        <v>70</v>
      </c>
      <c r="H106" s="69">
        <f aca="true" t="shared" si="55" ref="H106:T106">SUM(H107:H113)</f>
        <v>0</v>
      </c>
      <c r="I106" s="70">
        <f t="shared" si="55"/>
        <v>8</v>
      </c>
      <c r="J106" s="4">
        <f t="shared" si="55"/>
        <v>2051</v>
      </c>
      <c r="K106" s="69">
        <f t="shared" si="55"/>
        <v>1044</v>
      </c>
      <c r="L106" s="3">
        <f t="shared" si="55"/>
        <v>1007</v>
      </c>
      <c r="M106" s="71">
        <f t="shared" si="55"/>
        <v>122</v>
      </c>
      <c r="N106" s="69">
        <f t="shared" si="55"/>
        <v>45</v>
      </c>
      <c r="O106" s="70">
        <f t="shared" si="55"/>
        <v>77</v>
      </c>
      <c r="P106" s="6">
        <f t="shared" si="55"/>
        <v>5</v>
      </c>
      <c r="Q106" s="94">
        <f t="shared" si="55"/>
        <v>0</v>
      </c>
      <c r="R106" s="96">
        <f t="shared" si="55"/>
        <v>5</v>
      </c>
      <c r="S106" s="4">
        <f t="shared" si="55"/>
        <v>28</v>
      </c>
      <c r="T106" s="69">
        <f t="shared" si="55"/>
        <v>1</v>
      </c>
      <c r="U106" s="5">
        <f>SUM(U107:U113)</f>
        <v>27</v>
      </c>
    </row>
    <row r="107" spans="2:21" s="68" customFormat="1" ht="18" customHeight="1" hidden="1">
      <c r="B107" s="36" t="s">
        <v>63</v>
      </c>
      <c r="C107" s="4">
        <f aca="true" t="shared" si="56" ref="C107:C113">IF(SUM(D107:E107)=0,"-",SUM(D107:E107))</f>
        <v>1</v>
      </c>
      <c r="D107" s="69">
        <v>1</v>
      </c>
      <c r="E107" s="6">
        <v>0</v>
      </c>
      <c r="F107" s="4">
        <f aca="true" t="shared" si="57" ref="F107:F113">SUM(G107:I107)</f>
        <v>13</v>
      </c>
      <c r="G107" s="3">
        <v>12</v>
      </c>
      <c r="H107" s="69">
        <v>0</v>
      </c>
      <c r="I107" s="72">
        <v>1</v>
      </c>
      <c r="J107" s="4">
        <f aca="true" t="shared" si="58" ref="J107:J113">IF(SUM(K107:L107)=0,"-",SUM(K107:L107))</f>
        <v>354</v>
      </c>
      <c r="K107" s="69">
        <v>183</v>
      </c>
      <c r="L107" s="3">
        <v>171</v>
      </c>
      <c r="M107" s="71">
        <f aca="true" t="shared" si="59" ref="M107:M113">IF(SUM(N107:O107)=0,"-",SUM(N107:O107))</f>
        <v>21</v>
      </c>
      <c r="N107" s="69">
        <v>8</v>
      </c>
      <c r="O107" s="70">
        <v>13</v>
      </c>
      <c r="P107" s="6" t="str">
        <f aca="true" t="shared" si="60" ref="P107:P113">IF(SUM(Q107:R107)=0,"-",SUM(Q107:R107))</f>
        <v>-</v>
      </c>
      <c r="Q107" s="94">
        <v>0</v>
      </c>
      <c r="R107" s="95">
        <v>0</v>
      </c>
      <c r="S107" s="4">
        <f aca="true" t="shared" si="61" ref="S107:S113">IF(SUM(T107:U107)=0,"-",SUM(T107:U107))</f>
        <v>6</v>
      </c>
      <c r="T107" s="69">
        <v>0</v>
      </c>
      <c r="U107" s="5">
        <v>6</v>
      </c>
    </row>
    <row r="108" spans="2:21" s="68" customFormat="1" ht="18" customHeight="1" hidden="1">
      <c r="B108" s="36" t="s">
        <v>64</v>
      </c>
      <c r="C108" s="4">
        <f t="shared" si="56"/>
        <v>1</v>
      </c>
      <c r="D108" s="69">
        <v>1</v>
      </c>
      <c r="E108" s="6">
        <v>0</v>
      </c>
      <c r="F108" s="4">
        <f t="shared" si="57"/>
        <v>14</v>
      </c>
      <c r="G108" s="3">
        <v>12</v>
      </c>
      <c r="H108" s="69">
        <v>0</v>
      </c>
      <c r="I108" s="72">
        <v>2</v>
      </c>
      <c r="J108" s="4">
        <f t="shared" si="58"/>
        <v>361</v>
      </c>
      <c r="K108" s="69">
        <v>181</v>
      </c>
      <c r="L108" s="3">
        <v>180</v>
      </c>
      <c r="M108" s="71">
        <f t="shared" si="59"/>
        <v>21</v>
      </c>
      <c r="N108" s="69">
        <v>7</v>
      </c>
      <c r="O108" s="70">
        <v>14</v>
      </c>
      <c r="P108" s="6">
        <f t="shared" si="60"/>
        <v>1</v>
      </c>
      <c r="Q108" s="94">
        <v>0</v>
      </c>
      <c r="R108" s="95">
        <v>1</v>
      </c>
      <c r="S108" s="4">
        <f t="shared" si="61"/>
        <v>4</v>
      </c>
      <c r="T108" s="69">
        <v>0</v>
      </c>
      <c r="U108" s="5">
        <v>4</v>
      </c>
    </row>
    <row r="109" spans="2:21" s="68" customFormat="1" ht="18" customHeight="1" hidden="1">
      <c r="B109" s="36" t="s">
        <v>65</v>
      </c>
      <c r="C109" s="4">
        <f t="shared" si="56"/>
        <v>1</v>
      </c>
      <c r="D109" s="69">
        <v>1</v>
      </c>
      <c r="E109" s="6">
        <v>0</v>
      </c>
      <c r="F109" s="4">
        <f t="shared" si="57"/>
        <v>21</v>
      </c>
      <c r="G109" s="3">
        <v>18</v>
      </c>
      <c r="H109" s="69">
        <v>0</v>
      </c>
      <c r="I109" s="72">
        <v>3</v>
      </c>
      <c r="J109" s="4">
        <f t="shared" si="58"/>
        <v>539</v>
      </c>
      <c r="K109" s="69">
        <v>256</v>
      </c>
      <c r="L109" s="3">
        <v>283</v>
      </c>
      <c r="M109" s="71">
        <f t="shared" si="59"/>
        <v>32</v>
      </c>
      <c r="N109" s="69">
        <v>11</v>
      </c>
      <c r="O109" s="70">
        <v>21</v>
      </c>
      <c r="P109" s="6">
        <f t="shared" si="60"/>
        <v>1</v>
      </c>
      <c r="Q109" s="94">
        <v>0</v>
      </c>
      <c r="R109" s="95">
        <v>1</v>
      </c>
      <c r="S109" s="4">
        <f t="shared" si="61"/>
        <v>6</v>
      </c>
      <c r="T109" s="69">
        <v>0</v>
      </c>
      <c r="U109" s="5">
        <v>6</v>
      </c>
    </row>
    <row r="110" spans="2:21" s="68" customFormat="1" ht="18" customHeight="1" hidden="1">
      <c r="B110" s="36" t="s">
        <v>66</v>
      </c>
      <c r="C110" s="4">
        <f t="shared" si="56"/>
        <v>1</v>
      </c>
      <c r="D110" s="69">
        <v>1</v>
      </c>
      <c r="E110" s="6">
        <v>0</v>
      </c>
      <c r="F110" s="4">
        <f t="shared" si="57"/>
        <v>7</v>
      </c>
      <c r="G110" s="3">
        <v>6</v>
      </c>
      <c r="H110" s="69">
        <v>0</v>
      </c>
      <c r="I110" s="72">
        <v>1</v>
      </c>
      <c r="J110" s="4">
        <f t="shared" si="58"/>
        <v>151</v>
      </c>
      <c r="K110" s="69">
        <v>79</v>
      </c>
      <c r="L110" s="3">
        <v>72</v>
      </c>
      <c r="M110" s="71">
        <f t="shared" si="59"/>
        <v>11</v>
      </c>
      <c r="N110" s="69">
        <v>4</v>
      </c>
      <c r="O110" s="70">
        <v>7</v>
      </c>
      <c r="P110" s="6">
        <f t="shared" si="60"/>
        <v>1</v>
      </c>
      <c r="Q110" s="94">
        <v>0</v>
      </c>
      <c r="R110" s="95">
        <v>1</v>
      </c>
      <c r="S110" s="4">
        <f t="shared" si="61"/>
        <v>1</v>
      </c>
      <c r="T110" s="69">
        <v>0</v>
      </c>
      <c r="U110" s="5">
        <v>1</v>
      </c>
    </row>
    <row r="111" spans="2:21" s="68" customFormat="1" ht="18" customHeight="1" hidden="1">
      <c r="B111" s="36" t="s">
        <v>67</v>
      </c>
      <c r="C111" s="4">
        <f t="shared" si="56"/>
        <v>1</v>
      </c>
      <c r="D111" s="69">
        <v>1</v>
      </c>
      <c r="E111" s="6">
        <v>0</v>
      </c>
      <c r="F111" s="4">
        <f t="shared" si="57"/>
        <v>17</v>
      </c>
      <c r="G111" s="3">
        <v>16</v>
      </c>
      <c r="H111" s="69">
        <v>0</v>
      </c>
      <c r="I111" s="72">
        <v>1</v>
      </c>
      <c r="J111" s="4">
        <f t="shared" si="58"/>
        <v>490</v>
      </c>
      <c r="K111" s="69">
        <v>252</v>
      </c>
      <c r="L111" s="3">
        <v>238</v>
      </c>
      <c r="M111" s="71">
        <f t="shared" si="59"/>
        <v>26</v>
      </c>
      <c r="N111" s="69">
        <v>10</v>
      </c>
      <c r="O111" s="70">
        <v>16</v>
      </c>
      <c r="P111" s="6">
        <f t="shared" si="60"/>
        <v>1</v>
      </c>
      <c r="Q111" s="94">
        <v>0</v>
      </c>
      <c r="R111" s="95">
        <v>1</v>
      </c>
      <c r="S111" s="4">
        <f t="shared" si="61"/>
        <v>7</v>
      </c>
      <c r="T111" s="69">
        <v>0</v>
      </c>
      <c r="U111" s="5">
        <v>7</v>
      </c>
    </row>
    <row r="112" spans="2:21" s="68" customFormat="1" ht="18" customHeight="1" hidden="1">
      <c r="B112" s="36" t="s">
        <v>68</v>
      </c>
      <c r="C112" s="4">
        <f t="shared" si="56"/>
        <v>1</v>
      </c>
      <c r="D112" s="69">
        <v>1</v>
      </c>
      <c r="E112" s="6">
        <v>0</v>
      </c>
      <c r="F112" s="4">
        <f t="shared" si="57"/>
        <v>6</v>
      </c>
      <c r="G112" s="3">
        <v>6</v>
      </c>
      <c r="H112" s="69">
        <v>0</v>
      </c>
      <c r="I112" s="72">
        <v>0</v>
      </c>
      <c r="J112" s="4">
        <f t="shared" si="58"/>
        <v>156</v>
      </c>
      <c r="K112" s="69">
        <v>93</v>
      </c>
      <c r="L112" s="3">
        <v>63</v>
      </c>
      <c r="M112" s="71">
        <f t="shared" si="59"/>
        <v>11</v>
      </c>
      <c r="N112" s="69">
        <v>5</v>
      </c>
      <c r="O112" s="70">
        <v>6</v>
      </c>
      <c r="P112" s="6">
        <f t="shared" si="60"/>
        <v>1</v>
      </c>
      <c r="Q112" s="94">
        <v>0</v>
      </c>
      <c r="R112" s="95">
        <v>1</v>
      </c>
      <c r="S112" s="4">
        <f t="shared" si="61"/>
        <v>4</v>
      </c>
      <c r="T112" s="69">
        <v>1</v>
      </c>
      <c r="U112" s="5">
        <v>3</v>
      </c>
    </row>
    <row r="113" spans="2:21" s="68" customFormat="1" ht="18" customHeight="1" hidden="1">
      <c r="B113" s="36" t="s">
        <v>80</v>
      </c>
      <c r="C113" s="4">
        <f t="shared" si="56"/>
        <v>1</v>
      </c>
      <c r="D113" s="69">
        <v>1</v>
      </c>
      <c r="E113" s="6">
        <v>0</v>
      </c>
      <c r="F113" s="4">
        <f t="shared" si="57"/>
        <v>0</v>
      </c>
      <c r="G113" s="3">
        <v>0</v>
      </c>
      <c r="H113" s="69">
        <v>0</v>
      </c>
      <c r="I113" s="72">
        <v>0</v>
      </c>
      <c r="J113" s="4" t="str">
        <f t="shared" si="58"/>
        <v>-</v>
      </c>
      <c r="K113" s="69">
        <v>0</v>
      </c>
      <c r="L113" s="3">
        <v>0</v>
      </c>
      <c r="M113" s="71" t="str">
        <f t="shared" si="59"/>
        <v>-</v>
      </c>
      <c r="N113" s="69">
        <v>0</v>
      </c>
      <c r="O113" s="70">
        <v>0</v>
      </c>
      <c r="P113" s="6" t="str">
        <f t="shared" si="60"/>
        <v>-</v>
      </c>
      <c r="Q113" s="94">
        <v>0</v>
      </c>
      <c r="R113" s="95">
        <v>0</v>
      </c>
      <c r="S113" s="4" t="str">
        <f t="shared" si="61"/>
        <v>-</v>
      </c>
      <c r="T113" s="69">
        <v>0</v>
      </c>
      <c r="U113" s="5">
        <v>0</v>
      </c>
    </row>
    <row r="114" spans="2:21" s="68" customFormat="1" ht="13.5" customHeight="1">
      <c r="B114" s="36" t="s">
        <v>24</v>
      </c>
      <c r="C114" s="4">
        <f>SUM(C115:C118)</f>
        <v>4</v>
      </c>
      <c r="D114" s="69">
        <f aca="true" t="shared" si="62" ref="D114:T114">SUM(D115:D118)</f>
        <v>4</v>
      </c>
      <c r="E114" s="70">
        <f t="shared" si="62"/>
        <v>0</v>
      </c>
      <c r="F114" s="4">
        <f t="shared" si="62"/>
        <v>62</v>
      </c>
      <c r="G114" s="3">
        <f t="shared" si="62"/>
        <v>55</v>
      </c>
      <c r="H114" s="69">
        <f t="shared" si="62"/>
        <v>0</v>
      </c>
      <c r="I114" s="70">
        <f t="shared" si="62"/>
        <v>7</v>
      </c>
      <c r="J114" s="4">
        <f t="shared" si="62"/>
        <v>1588</v>
      </c>
      <c r="K114" s="69">
        <f t="shared" si="62"/>
        <v>834</v>
      </c>
      <c r="L114" s="3">
        <f t="shared" si="62"/>
        <v>754</v>
      </c>
      <c r="M114" s="71">
        <f t="shared" si="62"/>
        <v>88</v>
      </c>
      <c r="N114" s="69">
        <f t="shared" si="62"/>
        <v>24</v>
      </c>
      <c r="O114" s="70">
        <f t="shared" si="62"/>
        <v>64</v>
      </c>
      <c r="P114" s="6">
        <f t="shared" si="62"/>
        <v>8</v>
      </c>
      <c r="Q114" s="94">
        <f t="shared" si="62"/>
        <v>2</v>
      </c>
      <c r="R114" s="96">
        <f t="shared" si="62"/>
        <v>6</v>
      </c>
      <c r="S114" s="4">
        <f t="shared" si="62"/>
        <v>6</v>
      </c>
      <c r="T114" s="69">
        <f t="shared" si="62"/>
        <v>0</v>
      </c>
      <c r="U114" s="5">
        <f>SUM(U115:U118)</f>
        <v>6</v>
      </c>
    </row>
    <row r="115" spans="2:21" s="68" customFormat="1" ht="18" customHeight="1" hidden="1">
      <c r="B115" s="36" t="s">
        <v>70</v>
      </c>
      <c r="C115" s="4">
        <f>IF(SUM(D115:E115)=0,"-",SUM(D115:E115))</f>
        <v>1</v>
      </c>
      <c r="D115" s="69">
        <v>1</v>
      </c>
      <c r="E115" s="6">
        <v>0</v>
      </c>
      <c r="F115" s="4">
        <f>SUM(G115:I115)</f>
        <v>20</v>
      </c>
      <c r="G115" s="3">
        <v>18</v>
      </c>
      <c r="H115" s="69">
        <v>0</v>
      </c>
      <c r="I115" s="72">
        <v>2</v>
      </c>
      <c r="J115" s="4">
        <f>IF(SUM(K115:L115)=0,"-",SUM(K115:L115))</f>
        <v>555</v>
      </c>
      <c r="K115" s="69">
        <v>287</v>
      </c>
      <c r="L115" s="3">
        <v>268</v>
      </c>
      <c r="M115" s="71">
        <f>IF(SUM(N115:O115)=0,"-",SUM(N115:O115))</f>
        <v>29</v>
      </c>
      <c r="N115" s="69">
        <v>8</v>
      </c>
      <c r="O115" s="70">
        <v>21</v>
      </c>
      <c r="P115" s="6">
        <f>IF(SUM(Q115:R115)=0,"-",SUM(Q115:R115))</f>
        <v>1</v>
      </c>
      <c r="Q115" s="94">
        <v>0</v>
      </c>
      <c r="R115" s="95">
        <v>1</v>
      </c>
      <c r="S115" s="4">
        <f>IF(SUM(T115:U115)=0,"-",SUM(T115:U115))</f>
        <v>2</v>
      </c>
      <c r="T115" s="69">
        <v>0</v>
      </c>
      <c r="U115" s="5">
        <v>2</v>
      </c>
    </row>
    <row r="116" spans="2:21" s="68" customFormat="1" ht="18" customHeight="1" hidden="1">
      <c r="B116" s="36" t="s">
        <v>71</v>
      </c>
      <c r="C116" s="4">
        <f>IF(SUM(D116:E116)=0,"-",SUM(D116:E116))</f>
        <v>1</v>
      </c>
      <c r="D116" s="69">
        <v>1</v>
      </c>
      <c r="E116" s="6">
        <v>0</v>
      </c>
      <c r="F116" s="4">
        <f>SUM(G116:I116)</f>
        <v>15</v>
      </c>
      <c r="G116" s="3">
        <v>13</v>
      </c>
      <c r="H116" s="69">
        <v>0</v>
      </c>
      <c r="I116" s="72">
        <v>2</v>
      </c>
      <c r="J116" s="4">
        <f>IF(SUM(K116:L116)=0,"-",SUM(K116:L116))</f>
        <v>391</v>
      </c>
      <c r="K116" s="69">
        <v>207</v>
      </c>
      <c r="L116" s="3">
        <v>184</v>
      </c>
      <c r="M116" s="71">
        <f>IF(SUM(N116:O116)=0,"-",SUM(N116:O116))</f>
        <v>22</v>
      </c>
      <c r="N116" s="69">
        <v>5</v>
      </c>
      <c r="O116" s="70">
        <v>17</v>
      </c>
      <c r="P116" s="6">
        <f>IF(SUM(Q116:R116)=0,"-",SUM(Q116:R116))</f>
        <v>2</v>
      </c>
      <c r="Q116" s="69">
        <v>0</v>
      </c>
      <c r="R116" s="72">
        <v>2</v>
      </c>
      <c r="S116" s="4">
        <f>IF(SUM(T116:U116)=0,"-",SUM(T116:U116))</f>
        <v>1</v>
      </c>
      <c r="T116" s="69">
        <v>0</v>
      </c>
      <c r="U116" s="5">
        <v>1</v>
      </c>
    </row>
    <row r="117" spans="2:21" s="68" customFormat="1" ht="18" customHeight="1" hidden="1">
      <c r="B117" s="36" t="s">
        <v>72</v>
      </c>
      <c r="C117" s="4">
        <f>IF(SUM(D117:E117)=0,"-",SUM(D117:E117))</f>
        <v>1</v>
      </c>
      <c r="D117" s="69">
        <v>1</v>
      </c>
      <c r="E117" s="6">
        <v>0</v>
      </c>
      <c r="F117" s="4">
        <f>SUM(G117:I117)</f>
        <v>13</v>
      </c>
      <c r="G117" s="3">
        <v>12</v>
      </c>
      <c r="H117" s="69">
        <v>0</v>
      </c>
      <c r="I117" s="72">
        <v>1</v>
      </c>
      <c r="J117" s="4">
        <f>IF(SUM(K117:L117)=0,"-",SUM(K117:L117))</f>
        <v>315</v>
      </c>
      <c r="K117" s="69">
        <v>166</v>
      </c>
      <c r="L117" s="3">
        <v>149</v>
      </c>
      <c r="M117" s="71">
        <f>IF(SUM(N117:O117)=0,"-",SUM(N117:O117))</f>
        <v>17</v>
      </c>
      <c r="N117" s="69">
        <v>5</v>
      </c>
      <c r="O117" s="70">
        <v>12</v>
      </c>
      <c r="P117" s="6">
        <f>IF(SUM(Q117:R117)=0,"-",SUM(Q117:R117))</f>
        <v>3</v>
      </c>
      <c r="Q117" s="69">
        <v>2</v>
      </c>
      <c r="R117" s="72">
        <v>1</v>
      </c>
      <c r="S117" s="4">
        <f>IF(SUM(T117:U117)=0,"-",SUM(T117:U117))</f>
        <v>2</v>
      </c>
      <c r="T117" s="69">
        <v>0</v>
      </c>
      <c r="U117" s="5">
        <v>2</v>
      </c>
    </row>
    <row r="118" spans="2:21" s="68" customFormat="1" ht="18" customHeight="1" hidden="1">
      <c r="B118" s="36" t="s">
        <v>73</v>
      </c>
      <c r="C118" s="4">
        <f>IF(SUM(D118:E118)=0,"-",SUM(D118:E118))</f>
        <v>1</v>
      </c>
      <c r="D118" s="69">
        <v>1</v>
      </c>
      <c r="E118" s="6">
        <v>0</v>
      </c>
      <c r="F118" s="4">
        <f>SUM(G118:I118)</f>
        <v>14</v>
      </c>
      <c r="G118" s="3">
        <v>12</v>
      </c>
      <c r="H118" s="69">
        <v>0</v>
      </c>
      <c r="I118" s="72">
        <v>2</v>
      </c>
      <c r="J118" s="4">
        <f>IF(SUM(K118:L118)=0,"-",SUM(K118:L118))</f>
        <v>327</v>
      </c>
      <c r="K118" s="69">
        <v>174</v>
      </c>
      <c r="L118" s="3">
        <v>153</v>
      </c>
      <c r="M118" s="71">
        <f>IF(SUM(N118:O118)=0,"-",SUM(N118:O118))</f>
        <v>20</v>
      </c>
      <c r="N118" s="69">
        <v>6</v>
      </c>
      <c r="O118" s="70">
        <v>14</v>
      </c>
      <c r="P118" s="6">
        <f>IF(SUM(Q118:R118)=0,"-",SUM(Q118:R118))</f>
        <v>2</v>
      </c>
      <c r="Q118" s="69">
        <v>0</v>
      </c>
      <c r="R118" s="72">
        <v>2</v>
      </c>
      <c r="S118" s="4">
        <f>IF(SUM(T118:U118)=0,"-",SUM(T118:U118))</f>
        <v>1</v>
      </c>
      <c r="T118" s="69">
        <v>0</v>
      </c>
      <c r="U118" s="5">
        <v>1</v>
      </c>
    </row>
    <row r="119" spans="2:21" s="68" customFormat="1" ht="13.5" customHeight="1">
      <c r="B119" s="37" t="s">
        <v>25</v>
      </c>
      <c r="C119" s="17">
        <f>SUM(C120:C123)</f>
        <v>4</v>
      </c>
      <c r="D119" s="73">
        <f aca="true" t="shared" si="63" ref="D119:T119">SUM(D120:D123)</f>
        <v>4</v>
      </c>
      <c r="E119" s="74">
        <f t="shared" si="63"/>
        <v>0</v>
      </c>
      <c r="F119" s="17">
        <f t="shared" si="63"/>
        <v>36</v>
      </c>
      <c r="G119" s="16">
        <f t="shared" si="63"/>
        <v>32</v>
      </c>
      <c r="H119" s="73">
        <f t="shared" si="63"/>
        <v>0</v>
      </c>
      <c r="I119" s="74">
        <f t="shared" si="63"/>
        <v>4</v>
      </c>
      <c r="J119" s="17">
        <f t="shared" si="63"/>
        <v>809</v>
      </c>
      <c r="K119" s="73">
        <f t="shared" si="63"/>
        <v>410</v>
      </c>
      <c r="L119" s="16">
        <f t="shared" si="63"/>
        <v>399</v>
      </c>
      <c r="M119" s="75">
        <f t="shared" si="63"/>
        <v>58</v>
      </c>
      <c r="N119" s="73">
        <f t="shared" si="63"/>
        <v>23</v>
      </c>
      <c r="O119" s="74">
        <f t="shared" si="63"/>
        <v>35</v>
      </c>
      <c r="P119" s="15">
        <f t="shared" si="63"/>
        <v>1</v>
      </c>
      <c r="Q119" s="73">
        <f t="shared" si="63"/>
        <v>0</v>
      </c>
      <c r="R119" s="74">
        <f t="shared" si="63"/>
        <v>1</v>
      </c>
      <c r="S119" s="17">
        <f t="shared" si="63"/>
        <v>8</v>
      </c>
      <c r="T119" s="73">
        <f t="shared" si="63"/>
        <v>0</v>
      </c>
      <c r="U119" s="18">
        <f>SUM(U120:U123)</f>
        <v>8</v>
      </c>
    </row>
    <row r="120" spans="2:21" s="68" customFormat="1" ht="15" customHeight="1" hidden="1">
      <c r="B120" s="77" t="s">
        <v>75</v>
      </c>
      <c r="C120" s="4">
        <f>IF(SUM(D120:E120)=0,"-",SUM(D120:E120))</f>
        <v>1</v>
      </c>
      <c r="D120" s="69">
        <v>1</v>
      </c>
      <c r="E120" s="6">
        <v>0</v>
      </c>
      <c r="F120" s="4">
        <f>SUM(G120:I120)</f>
        <v>14</v>
      </c>
      <c r="G120" s="3">
        <v>12</v>
      </c>
      <c r="H120" s="69">
        <v>0</v>
      </c>
      <c r="I120" s="72">
        <v>2</v>
      </c>
      <c r="J120" s="4">
        <f>IF(SUM(K120:L120)=0,"-",SUM(K120:L120))</f>
        <v>388</v>
      </c>
      <c r="K120" s="69">
        <v>206</v>
      </c>
      <c r="L120" s="3">
        <v>182</v>
      </c>
      <c r="M120" s="71">
        <f>IF(SUM(N120:O120)=0,"-",SUM(N120:O120))</f>
        <v>22</v>
      </c>
      <c r="N120" s="69">
        <v>7</v>
      </c>
      <c r="O120" s="70">
        <v>15</v>
      </c>
      <c r="P120" s="6" t="str">
        <f>IF(SUM(Q120:R120)=0,"-",SUM(Q120:R120))</f>
        <v>-</v>
      </c>
      <c r="Q120" s="69">
        <v>0</v>
      </c>
      <c r="R120" s="72">
        <v>0</v>
      </c>
      <c r="S120" s="4">
        <f>IF(SUM(T120:U120)=0,"-",SUM(T120:U120))</f>
        <v>3</v>
      </c>
      <c r="T120" s="69">
        <v>0</v>
      </c>
      <c r="U120" s="5">
        <v>3</v>
      </c>
    </row>
    <row r="121" spans="2:21" s="68" customFormat="1" ht="15" customHeight="1" hidden="1">
      <c r="B121" s="77" t="s">
        <v>76</v>
      </c>
      <c r="C121" s="4">
        <f>IF(SUM(D121:E121)=0,"-",SUM(D121:E121))</f>
        <v>1</v>
      </c>
      <c r="D121" s="69">
        <v>1</v>
      </c>
      <c r="E121" s="6">
        <v>0</v>
      </c>
      <c r="F121" s="4">
        <f>SUM(G121:I121)</f>
        <v>9</v>
      </c>
      <c r="G121" s="3">
        <v>8</v>
      </c>
      <c r="H121" s="69">
        <v>0</v>
      </c>
      <c r="I121" s="72">
        <v>1</v>
      </c>
      <c r="J121" s="4">
        <f>IF(SUM(K121:L121)=0,"-",SUM(K121:L121))</f>
        <v>221</v>
      </c>
      <c r="K121" s="69">
        <v>102</v>
      </c>
      <c r="L121" s="3">
        <v>119</v>
      </c>
      <c r="M121" s="71">
        <f>IF(SUM(N121:O121)=0,"-",SUM(N121:O121))</f>
        <v>14</v>
      </c>
      <c r="N121" s="69">
        <v>6</v>
      </c>
      <c r="O121" s="70">
        <v>8</v>
      </c>
      <c r="P121" s="6" t="str">
        <f>IF(SUM(Q121:R121)=0,"-",SUM(Q121:R121))</f>
        <v>-</v>
      </c>
      <c r="Q121" s="69">
        <v>0</v>
      </c>
      <c r="R121" s="72">
        <v>0</v>
      </c>
      <c r="S121" s="4">
        <f>IF(SUM(T121:U121)=0,"-",SUM(T121:U121))</f>
        <v>2</v>
      </c>
      <c r="T121" s="69">
        <v>0</v>
      </c>
      <c r="U121" s="5">
        <v>2</v>
      </c>
    </row>
    <row r="122" spans="2:21" s="68" customFormat="1" ht="15" customHeight="1" hidden="1">
      <c r="B122" s="77" t="s">
        <v>77</v>
      </c>
      <c r="C122" s="4">
        <f>IF(SUM(D122:E122)=0,"-",SUM(D122:E122))</f>
        <v>1</v>
      </c>
      <c r="D122" s="69">
        <v>1</v>
      </c>
      <c r="E122" s="6">
        <v>0</v>
      </c>
      <c r="F122" s="4">
        <f>SUM(G122:I122)</f>
        <v>6</v>
      </c>
      <c r="G122" s="3">
        <v>6</v>
      </c>
      <c r="H122" s="69">
        <v>0</v>
      </c>
      <c r="I122" s="72">
        <v>0</v>
      </c>
      <c r="J122" s="4">
        <f>IF(SUM(K122:L122)=0,"-",SUM(K122:L122))</f>
        <v>124</v>
      </c>
      <c r="K122" s="69">
        <v>58</v>
      </c>
      <c r="L122" s="3">
        <v>66</v>
      </c>
      <c r="M122" s="71">
        <f>IF(SUM(N122:O122)=0,"-",SUM(N122:O122))</f>
        <v>11</v>
      </c>
      <c r="N122" s="69">
        <v>5</v>
      </c>
      <c r="O122" s="70">
        <v>6</v>
      </c>
      <c r="P122" s="6" t="str">
        <f>IF(SUM(Q122:R122)=0,"-",SUM(Q122:R122))</f>
        <v>-</v>
      </c>
      <c r="Q122" s="69">
        <v>0</v>
      </c>
      <c r="R122" s="72">
        <v>0</v>
      </c>
      <c r="S122" s="4">
        <f>IF(SUM(T122:U122)=0,"-",SUM(T122:U122))</f>
        <v>1</v>
      </c>
      <c r="T122" s="69">
        <v>0</v>
      </c>
      <c r="U122" s="5">
        <v>1</v>
      </c>
    </row>
    <row r="123" spans="2:21" s="68" customFormat="1" ht="15" customHeight="1" hidden="1">
      <c r="B123" s="40" t="s">
        <v>78</v>
      </c>
      <c r="C123" s="17">
        <f>IF(SUM(D123:E123)=0,"-",SUM(D123:E123))</f>
        <v>1</v>
      </c>
      <c r="D123" s="73">
        <v>1</v>
      </c>
      <c r="E123" s="15">
        <v>0</v>
      </c>
      <c r="F123" s="17">
        <f>SUM(G123:I123)</f>
        <v>7</v>
      </c>
      <c r="G123" s="16">
        <v>6</v>
      </c>
      <c r="H123" s="73">
        <v>0</v>
      </c>
      <c r="I123" s="76">
        <v>1</v>
      </c>
      <c r="J123" s="17">
        <f>IF(SUM(K123:L123)=0,"-",SUM(K123:L123))</f>
        <v>76</v>
      </c>
      <c r="K123" s="73">
        <v>44</v>
      </c>
      <c r="L123" s="16">
        <v>32</v>
      </c>
      <c r="M123" s="75">
        <f>IF(SUM(N123:O123)=0,"-",SUM(N123:O123))</f>
        <v>11</v>
      </c>
      <c r="N123" s="73">
        <v>5</v>
      </c>
      <c r="O123" s="74">
        <v>6</v>
      </c>
      <c r="P123" s="15">
        <f>IF(SUM(Q123:R123)=0,"-",SUM(Q123:R123))</f>
        <v>1</v>
      </c>
      <c r="Q123" s="73">
        <v>0</v>
      </c>
      <c r="R123" s="76">
        <v>1</v>
      </c>
      <c r="S123" s="17">
        <f>IF(SUM(T123:U123)=0,"-",SUM(T123:U123))</f>
        <v>2</v>
      </c>
      <c r="T123" s="73">
        <v>0</v>
      </c>
      <c r="U123" s="18">
        <v>2</v>
      </c>
    </row>
    <row r="124" spans="2:21" ht="12.75" customHeight="1">
      <c r="B124" s="51" t="s">
        <v>92</v>
      </c>
      <c r="C124" s="22">
        <f>C125+C131+C139+C144</f>
        <v>20</v>
      </c>
      <c r="D124" s="13">
        <f aca="true" t="shared" si="64" ref="D124:T124">D125+D131+D139+D144</f>
        <v>20</v>
      </c>
      <c r="E124" s="13">
        <f t="shared" si="64"/>
        <v>0</v>
      </c>
      <c r="F124" s="22">
        <f t="shared" si="64"/>
        <v>229</v>
      </c>
      <c r="G124" s="13">
        <f t="shared" si="64"/>
        <v>205</v>
      </c>
      <c r="H124" s="78">
        <f t="shared" si="64"/>
        <v>0</v>
      </c>
      <c r="I124" s="14">
        <f t="shared" si="64"/>
        <v>24</v>
      </c>
      <c r="J124" s="33">
        <f t="shared" si="64"/>
        <v>5521</v>
      </c>
      <c r="K124" s="13">
        <f t="shared" si="64"/>
        <v>2840</v>
      </c>
      <c r="L124" s="13">
        <f t="shared" si="64"/>
        <v>2681</v>
      </c>
      <c r="M124" s="22">
        <f t="shared" si="64"/>
        <v>347</v>
      </c>
      <c r="N124" s="13">
        <f t="shared" si="64"/>
        <v>119</v>
      </c>
      <c r="O124" s="13">
        <f t="shared" si="64"/>
        <v>228</v>
      </c>
      <c r="P124" s="13">
        <f t="shared" si="64"/>
        <v>18</v>
      </c>
      <c r="Q124" s="13">
        <f>Q125+Q131+Q139+Q144</f>
        <v>1</v>
      </c>
      <c r="R124" s="14">
        <f t="shared" si="64"/>
        <v>17</v>
      </c>
      <c r="S124" s="22">
        <f>S125+S131+S139+S144</f>
        <v>54</v>
      </c>
      <c r="T124" s="13">
        <f t="shared" si="64"/>
        <v>1</v>
      </c>
      <c r="U124" s="14">
        <f>U125+U131+U139+U144</f>
        <v>53</v>
      </c>
    </row>
    <row r="125" spans="2:21" s="68" customFormat="1" ht="13.5" customHeight="1">
      <c r="B125" s="36" t="s">
        <v>22</v>
      </c>
      <c r="C125" s="4">
        <f aca="true" t="shared" si="65" ref="C125:C130">IF(SUM(D125:E125)=0,"-",SUM(D125:E125))</f>
        <v>5</v>
      </c>
      <c r="D125" s="69">
        <f>SUM(D126:D130)</f>
        <v>5</v>
      </c>
      <c r="E125" s="70">
        <f>SUM(E126:E130)</f>
        <v>0</v>
      </c>
      <c r="F125" s="4">
        <f aca="true" t="shared" si="66" ref="F125:F130">SUM(G125:I125)</f>
        <v>52</v>
      </c>
      <c r="G125" s="69">
        <f>SUM(G126:G130)</f>
        <v>47</v>
      </c>
      <c r="H125" s="70">
        <f>SUM(H126:H130)</f>
        <v>0</v>
      </c>
      <c r="I125" s="69">
        <f>SUM(I126:I130)</f>
        <v>5</v>
      </c>
      <c r="J125" s="4">
        <f aca="true" t="shared" si="67" ref="J125:J130">IF(SUM(K125:L125)=0,"-",SUM(K125:L125))</f>
        <v>1120</v>
      </c>
      <c r="K125" s="69">
        <f>SUM(K126:K130)</f>
        <v>555</v>
      </c>
      <c r="L125" s="70">
        <f>SUM(L126:L130)</f>
        <v>565</v>
      </c>
      <c r="M125" s="71">
        <f aca="true" t="shared" si="68" ref="M125:M130">IF(SUM(N125:O125)=0,"-",SUM(N125:O125))</f>
        <v>81</v>
      </c>
      <c r="N125" s="69">
        <f aca="true" t="shared" si="69" ref="N125:U125">SUM(N126:N130)</f>
        <v>29</v>
      </c>
      <c r="O125" s="70">
        <f t="shared" si="69"/>
        <v>52</v>
      </c>
      <c r="P125" s="6">
        <f t="shared" si="69"/>
        <v>3</v>
      </c>
      <c r="Q125" s="69">
        <f t="shared" si="69"/>
        <v>1</v>
      </c>
      <c r="R125" s="70">
        <f t="shared" si="69"/>
        <v>2</v>
      </c>
      <c r="S125" s="4">
        <f t="shared" si="69"/>
        <v>12</v>
      </c>
      <c r="T125" s="69">
        <f t="shared" si="69"/>
        <v>0</v>
      </c>
      <c r="U125" s="70">
        <f t="shared" si="69"/>
        <v>12</v>
      </c>
    </row>
    <row r="126" spans="2:21" s="68" customFormat="1" ht="18" customHeight="1" hidden="1">
      <c r="B126" s="36" t="s">
        <v>57</v>
      </c>
      <c r="C126" s="4">
        <f t="shared" si="65"/>
        <v>1</v>
      </c>
      <c r="D126" s="69">
        <v>1</v>
      </c>
      <c r="E126" s="6">
        <v>0</v>
      </c>
      <c r="F126" s="4">
        <f t="shared" si="66"/>
        <v>10</v>
      </c>
      <c r="G126" s="3">
        <v>9</v>
      </c>
      <c r="H126" s="69">
        <v>0</v>
      </c>
      <c r="I126" s="72">
        <v>1</v>
      </c>
      <c r="J126" s="4">
        <f t="shared" si="67"/>
        <v>216</v>
      </c>
      <c r="K126" s="69">
        <v>120</v>
      </c>
      <c r="L126" s="3">
        <v>96</v>
      </c>
      <c r="M126" s="71">
        <f t="shared" si="68"/>
        <v>17</v>
      </c>
      <c r="N126" s="69">
        <v>7</v>
      </c>
      <c r="O126" s="70">
        <v>10</v>
      </c>
      <c r="P126" s="6" t="str">
        <f>IF(SUM(Q126:R126)=0,"-",SUM(Q126:R126))</f>
        <v>-</v>
      </c>
      <c r="Q126" s="94">
        <v>0</v>
      </c>
      <c r="R126" s="95">
        <v>0</v>
      </c>
      <c r="S126" s="4">
        <f>IF(SUM(T126:U126)=0,"-",SUM(T126:U126))</f>
        <v>2</v>
      </c>
      <c r="T126" s="69">
        <v>0</v>
      </c>
      <c r="U126" s="5">
        <v>2</v>
      </c>
    </row>
    <row r="127" spans="2:21" s="68" customFormat="1" ht="18" customHeight="1" hidden="1">
      <c r="B127" s="36" t="s">
        <v>58</v>
      </c>
      <c r="C127" s="4">
        <f t="shared" si="65"/>
        <v>1</v>
      </c>
      <c r="D127" s="69">
        <v>1</v>
      </c>
      <c r="E127" s="6">
        <v>0</v>
      </c>
      <c r="F127" s="4">
        <f t="shared" si="66"/>
        <v>12</v>
      </c>
      <c r="G127" s="3">
        <v>11</v>
      </c>
      <c r="H127" s="69">
        <v>0</v>
      </c>
      <c r="I127" s="72">
        <v>1</v>
      </c>
      <c r="J127" s="4">
        <f t="shared" si="67"/>
        <v>249</v>
      </c>
      <c r="K127" s="69">
        <v>117</v>
      </c>
      <c r="L127" s="3">
        <v>132</v>
      </c>
      <c r="M127" s="71">
        <f t="shared" si="68"/>
        <v>18</v>
      </c>
      <c r="N127" s="69">
        <v>5</v>
      </c>
      <c r="O127" s="70">
        <v>13</v>
      </c>
      <c r="P127" s="6">
        <f>IF(SUM(Q127:R127)=0,"-",SUM(Q127:R127))</f>
        <v>1</v>
      </c>
      <c r="Q127" s="94">
        <v>1</v>
      </c>
      <c r="R127" s="95">
        <v>0</v>
      </c>
      <c r="S127" s="4">
        <f>IF(SUM(T127:U127)=0,"-",SUM(T127:U127))</f>
        <v>2</v>
      </c>
      <c r="T127" s="69">
        <v>0</v>
      </c>
      <c r="U127" s="5">
        <v>2</v>
      </c>
    </row>
    <row r="128" spans="2:21" s="68" customFormat="1" ht="18" customHeight="1" hidden="1">
      <c r="B128" s="36" t="s">
        <v>59</v>
      </c>
      <c r="C128" s="4">
        <f t="shared" si="65"/>
        <v>1</v>
      </c>
      <c r="D128" s="69">
        <v>1</v>
      </c>
      <c r="E128" s="6">
        <v>0</v>
      </c>
      <c r="F128" s="4">
        <f t="shared" si="66"/>
        <v>9</v>
      </c>
      <c r="G128" s="3">
        <v>8</v>
      </c>
      <c r="H128" s="69">
        <v>0</v>
      </c>
      <c r="I128" s="72">
        <v>1</v>
      </c>
      <c r="J128" s="4">
        <f t="shared" si="67"/>
        <v>213</v>
      </c>
      <c r="K128" s="69">
        <v>107</v>
      </c>
      <c r="L128" s="3">
        <v>106</v>
      </c>
      <c r="M128" s="71">
        <f t="shared" si="68"/>
        <v>14</v>
      </c>
      <c r="N128" s="69">
        <v>5</v>
      </c>
      <c r="O128" s="70">
        <v>9</v>
      </c>
      <c r="P128" s="6">
        <f>IF(SUM(Q128:R128)=0,"-",SUM(Q128:R128))</f>
        <v>1</v>
      </c>
      <c r="Q128" s="94">
        <v>0</v>
      </c>
      <c r="R128" s="95">
        <v>1</v>
      </c>
      <c r="S128" s="4">
        <f>IF(SUM(T128:U128)=0,"-",SUM(T128:U128))</f>
        <v>2</v>
      </c>
      <c r="T128" s="69">
        <v>0</v>
      </c>
      <c r="U128" s="5">
        <v>2</v>
      </c>
    </row>
    <row r="129" spans="2:21" s="68" customFormat="1" ht="18" customHeight="1" hidden="1">
      <c r="B129" s="36" t="s">
        <v>60</v>
      </c>
      <c r="C129" s="4">
        <f t="shared" si="65"/>
        <v>1</v>
      </c>
      <c r="D129" s="69">
        <v>1</v>
      </c>
      <c r="E129" s="6">
        <v>0</v>
      </c>
      <c r="F129" s="4">
        <f t="shared" si="66"/>
        <v>13</v>
      </c>
      <c r="G129" s="3">
        <v>12</v>
      </c>
      <c r="H129" s="69">
        <v>0</v>
      </c>
      <c r="I129" s="72">
        <v>1</v>
      </c>
      <c r="J129" s="4">
        <f t="shared" si="67"/>
        <v>265</v>
      </c>
      <c r="K129" s="69">
        <v>125</v>
      </c>
      <c r="L129" s="3">
        <v>140</v>
      </c>
      <c r="M129" s="71">
        <f t="shared" si="68"/>
        <v>19</v>
      </c>
      <c r="N129" s="69">
        <v>7</v>
      </c>
      <c r="O129" s="70">
        <v>12</v>
      </c>
      <c r="P129" s="6" t="str">
        <f>IF(SUM(Q129:R129)=0,"-",SUM(Q129:R129))</f>
        <v>-</v>
      </c>
      <c r="Q129" s="94">
        <v>0</v>
      </c>
      <c r="R129" s="95">
        <v>0</v>
      </c>
      <c r="S129" s="4">
        <f>IF(SUM(T129:U129)=0,"-",SUM(T129:U129))</f>
        <v>4</v>
      </c>
      <c r="T129" s="69">
        <v>0</v>
      </c>
      <c r="U129" s="5">
        <v>4</v>
      </c>
    </row>
    <row r="130" spans="2:21" s="68" customFormat="1" ht="18" customHeight="1" hidden="1">
      <c r="B130" s="36" t="s">
        <v>61</v>
      </c>
      <c r="C130" s="4">
        <f t="shared" si="65"/>
        <v>1</v>
      </c>
      <c r="D130" s="69">
        <v>1</v>
      </c>
      <c r="E130" s="6">
        <v>0</v>
      </c>
      <c r="F130" s="4">
        <f t="shared" si="66"/>
        <v>8</v>
      </c>
      <c r="G130" s="3">
        <v>7</v>
      </c>
      <c r="H130" s="69">
        <v>0</v>
      </c>
      <c r="I130" s="72">
        <v>1</v>
      </c>
      <c r="J130" s="4">
        <f t="shared" si="67"/>
        <v>177</v>
      </c>
      <c r="K130" s="69">
        <v>86</v>
      </c>
      <c r="L130" s="3">
        <v>91</v>
      </c>
      <c r="M130" s="71">
        <f t="shared" si="68"/>
        <v>13</v>
      </c>
      <c r="N130" s="69">
        <v>5</v>
      </c>
      <c r="O130" s="70">
        <v>8</v>
      </c>
      <c r="P130" s="6">
        <f>IF(SUM(Q130:R130)=0,"-",SUM(Q130:R130))</f>
        <v>1</v>
      </c>
      <c r="Q130" s="94">
        <v>0</v>
      </c>
      <c r="R130" s="95">
        <v>1</v>
      </c>
      <c r="S130" s="4">
        <f>IF(SUM(T130:U130)=0,"-",SUM(T130:U130))</f>
        <v>2</v>
      </c>
      <c r="T130" s="69">
        <v>0</v>
      </c>
      <c r="U130" s="5">
        <v>2</v>
      </c>
    </row>
    <row r="131" spans="2:21" s="68" customFormat="1" ht="13.5" customHeight="1">
      <c r="B131" s="36" t="s">
        <v>23</v>
      </c>
      <c r="C131" s="4">
        <f>SUM(C132:C138)</f>
        <v>7</v>
      </c>
      <c r="D131" s="69">
        <f>SUM(D132:D138)</f>
        <v>7</v>
      </c>
      <c r="E131" s="70">
        <f>SUM(E132:E138)</f>
        <v>0</v>
      </c>
      <c r="F131" s="4">
        <f>SUM(F132:F138)</f>
        <v>79</v>
      </c>
      <c r="G131" s="3">
        <f>SUM(G132:G138)</f>
        <v>71</v>
      </c>
      <c r="H131" s="69">
        <f aca="true" t="shared" si="70" ref="H131:T131">SUM(H132:H138)</f>
        <v>0</v>
      </c>
      <c r="I131" s="70">
        <f t="shared" si="70"/>
        <v>8</v>
      </c>
      <c r="J131" s="4">
        <f t="shared" si="70"/>
        <v>2005</v>
      </c>
      <c r="K131" s="69">
        <f t="shared" si="70"/>
        <v>1037</v>
      </c>
      <c r="L131" s="3">
        <f t="shared" si="70"/>
        <v>968</v>
      </c>
      <c r="M131" s="71">
        <f t="shared" si="70"/>
        <v>121</v>
      </c>
      <c r="N131" s="69">
        <f t="shared" si="70"/>
        <v>43</v>
      </c>
      <c r="O131" s="70">
        <f t="shared" si="70"/>
        <v>78</v>
      </c>
      <c r="P131" s="6">
        <f t="shared" si="70"/>
        <v>5</v>
      </c>
      <c r="Q131" s="94">
        <f t="shared" si="70"/>
        <v>0</v>
      </c>
      <c r="R131" s="96">
        <f t="shared" si="70"/>
        <v>5</v>
      </c>
      <c r="S131" s="4">
        <f t="shared" si="70"/>
        <v>28</v>
      </c>
      <c r="T131" s="69">
        <f t="shared" si="70"/>
        <v>1</v>
      </c>
      <c r="U131" s="5">
        <f>SUM(U132:U138)</f>
        <v>27</v>
      </c>
    </row>
    <row r="132" spans="2:21" s="68" customFormat="1" ht="18" customHeight="1" hidden="1">
      <c r="B132" s="36" t="s">
        <v>63</v>
      </c>
      <c r="C132" s="4">
        <f aca="true" t="shared" si="71" ref="C132:C138">IF(SUM(D132:E132)=0,"-",SUM(D132:E132))</f>
        <v>1</v>
      </c>
      <c r="D132" s="69">
        <v>1</v>
      </c>
      <c r="E132" s="6">
        <v>0</v>
      </c>
      <c r="F132" s="4">
        <f aca="true" t="shared" si="72" ref="F132:F138">SUM(G132:I132)</f>
        <v>13</v>
      </c>
      <c r="G132" s="3">
        <v>12</v>
      </c>
      <c r="H132" s="69">
        <v>0</v>
      </c>
      <c r="I132" s="72">
        <v>1</v>
      </c>
      <c r="J132" s="4">
        <f aca="true" t="shared" si="73" ref="J132:J138">IF(SUM(K132:L132)=0,"-",SUM(K132:L132))</f>
        <v>333</v>
      </c>
      <c r="K132" s="69">
        <v>171</v>
      </c>
      <c r="L132" s="3">
        <v>162</v>
      </c>
      <c r="M132" s="71">
        <f aca="true" t="shared" si="74" ref="M132:M138">IF(SUM(N132:O132)=0,"-",SUM(N132:O132))</f>
        <v>19</v>
      </c>
      <c r="N132" s="69">
        <v>7</v>
      </c>
      <c r="O132" s="70">
        <v>12</v>
      </c>
      <c r="P132" s="6">
        <f aca="true" t="shared" si="75" ref="P132:P138">IF(SUM(Q132:R132)=0,"-",SUM(Q132:R132))</f>
        <v>2</v>
      </c>
      <c r="Q132" s="94">
        <v>0</v>
      </c>
      <c r="R132" s="95">
        <v>2</v>
      </c>
      <c r="S132" s="4">
        <f aca="true" t="shared" si="76" ref="S132:S138">IF(SUM(T132:U132)=0,"-",SUM(T132:U132))</f>
        <v>6</v>
      </c>
      <c r="T132" s="69">
        <v>0</v>
      </c>
      <c r="U132" s="5">
        <v>6</v>
      </c>
    </row>
    <row r="133" spans="2:21" s="68" customFormat="1" ht="18" customHeight="1" hidden="1">
      <c r="B133" s="36" t="s">
        <v>64</v>
      </c>
      <c r="C133" s="4">
        <f t="shared" si="71"/>
        <v>1</v>
      </c>
      <c r="D133" s="69">
        <v>1</v>
      </c>
      <c r="E133" s="6">
        <v>0</v>
      </c>
      <c r="F133" s="4">
        <f t="shared" si="72"/>
        <v>14</v>
      </c>
      <c r="G133" s="3">
        <v>12</v>
      </c>
      <c r="H133" s="69">
        <v>0</v>
      </c>
      <c r="I133" s="72">
        <v>2</v>
      </c>
      <c r="J133" s="4">
        <f t="shared" si="73"/>
        <v>338</v>
      </c>
      <c r="K133" s="69">
        <v>174</v>
      </c>
      <c r="L133" s="3">
        <v>164</v>
      </c>
      <c r="M133" s="71">
        <f t="shared" si="74"/>
        <v>22</v>
      </c>
      <c r="N133" s="69">
        <v>6</v>
      </c>
      <c r="O133" s="70">
        <v>16</v>
      </c>
      <c r="P133" s="6" t="str">
        <f t="shared" si="75"/>
        <v>-</v>
      </c>
      <c r="Q133" s="94">
        <v>0</v>
      </c>
      <c r="R133" s="95">
        <v>0</v>
      </c>
      <c r="S133" s="4">
        <f t="shared" si="76"/>
        <v>4</v>
      </c>
      <c r="T133" s="69">
        <v>0</v>
      </c>
      <c r="U133" s="5">
        <v>4</v>
      </c>
    </row>
    <row r="134" spans="2:21" s="68" customFormat="1" ht="18" customHeight="1" hidden="1">
      <c r="B134" s="36" t="s">
        <v>65</v>
      </c>
      <c r="C134" s="4">
        <f t="shared" si="71"/>
        <v>1</v>
      </c>
      <c r="D134" s="69">
        <v>1</v>
      </c>
      <c r="E134" s="6">
        <v>0</v>
      </c>
      <c r="F134" s="4">
        <f t="shared" si="72"/>
        <v>21</v>
      </c>
      <c r="G134" s="3">
        <v>18</v>
      </c>
      <c r="H134" s="69">
        <v>0</v>
      </c>
      <c r="I134" s="72">
        <v>3</v>
      </c>
      <c r="J134" s="4">
        <f t="shared" si="73"/>
        <v>544</v>
      </c>
      <c r="K134" s="69">
        <v>260</v>
      </c>
      <c r="L134" s="3">
        <v>284</v>
      </c>
      <c r="M134" s="71">
        <f t="shared" si="74"/>
        <v>32</v>
      </c>
      <c r="N134" s="69">
        <v>10</v>
      </c>
      <c r="O134" s="70">
        <v>22</v>
      </c>
      <c r="P134" s="6" t="str">
        <f t="shared" si="75"/>
        <v>-</v>
      </c>
      <c r="Q134" s="94">
        <v>0</v>
      </c>
      <c r="R134" s="95">
        <v>0</v>
      </c>
      <c r="S134" s="4">
        <f t="shared" si="76"/>
        <v>6</v>
      </c>
      <c r="T134" s="69">
        <v>0</v>
      </c>
      <c r="U134" s="5">
        <v>6</v>
      </c>
    </row>
    <row r="135" spans="2:21" s="68" customFormat="1" ht="18" customHeight="1" hidden="1">
      <c r="B135" s="36" t="s">
        <v>66</v>
      </c>
      <c r="C135" s="4">
        <f t="shared" si="71"/>
        <v>1</v>
      </c>
      <c r="D135" s="69">
        <v>1</v>
      </c>
      <c r="E135" s="6">
        <v>0</v>
      </c>
      <c r="F135" s="4">
        <f t="shared" si="72"/>
        <v>7</v>
      </c>
      <c r="G135" s="3">
        <v>6</v>
      </c>
      <c r="H135" s="69">
        <v>0</v>
      </c>
      <c r="I135" s="72">
        <v>1</v>
      </c>
      <c r="J135" s="4">
        <f t="shared" si="73"/>
        <v>144</v>
      </c>
      <c r="K135" s="69">
        <v>82</v>
      </c>
      <c r="L135" s="3">
        <v>62</v>
      </c>
      <c r="M135" s="71">
        <f t="shared" si="74"/>
        <v>11</v>
      </c>
      <c r="N135" s="69">
        <v>4</v>
      </c>
      <c r="O135" s="70">
        <v>7</v>
      </c>
      <c r="P135" s="6" t="str">
        <f t="shared" si="75"/>
        <v>-</v>
      </c>
      <c r="Q135" s="94">
        <v>0</v>
      </c>
      <c r="R135" s="95">
        <v>0</v>
      </c>
      <c r="S135" s="4">
        <f t="shared" si="76"/>
        <v>1</v>
      </c>
      <c r="T135" s="69">
        <v>0</v>
      </c>
      <c r="U135" s="5">
        <v>1</v>
      </c>
    </row>
    <row r="136" spans="2:21" s="68" customFormat="1" ht="18" customHeight="1" hidden="1">
      <c r="B136" s="36" t="s">
        <v>67</v>
      </c>
      <c r="C136" s="4">
        <f t="shared" si="71"/>
        <v>1</v>
      </c>
      <c r="D136" s="69">
        <v>1</v>
      </c>
      <c r="E136" s="6">
        <v>0</v>
      </c>
      <c r="F136" s="4">
        <f t="shared" si="72"/>
        <v>18</v>
      </c>
      <c r="G136" s="3">
        <v>17</v>
      </c>
      <c r="H136" s="69">
        <v>0</v>
      </c>
      <c r="I136" s="72">
        <v>1</v>
      </c>
      <c r="J136" s="4">
        <f t="shared" si="73"/>
        <v>499</v>
      </c>
      <c r="K136" s="69">
        <v>264</v>
      </c>
      <c r="L136" s="3">
        <v>235</v>
      </c>
      <c r="M136" s="71">
        <f t="shared" si="74"/>
        <v>27</v>
      </c>
      <c r="N136" s="69">
        <v>12</v>
      </c>
      <c r="O136" s="70">
        <v>15</v>
      </c>
      <c r="P136" s="6">
        <f t="shared" si="75"/>
        <v>2</v>
      </c>
      <c r="Q136" s="94">
        <v>0</v>
      </c>
      <c r="R136" s="95">
        <v>2</v>
      </c>
      <c r="S136" s="4">
        <f t="shared" si="76"/>
        <v>7</v>
      </c>
      <c r="T136" s="69">
        <v>0</v>
      </c>
      <c r="U136" s="5">
        <v>7</v>
      </c>
    </row>
    <row r="137" spans="2:21" s="68" customFormat="1" ht="18" customHeight="1" hidden="1">
      <c r="B137" s="36" t="s">
        <v>68</v>
      </c>
      <c r="C137" s="4">
        <f t="shared" si="71"/>
        <v>1</v>
      </c>
      <c r="D137" s="69">
        <v>1</v>
      </c>
      <c r="E137" s="6">
        <v>0</v>
      </c>
      <c r="F137" s="4">
        <f t="shared" si="72"/>
        <v>6</v>
      </c>
      <c r="G137" s="3">
        <v>6</v>
      </c>
      <c r="H137" s="69">
        <v>0</v>
      </c>
      <c r="I137" s="72">
        <v>0</v>
      </c>
      <c r="J137" s="4">
        <f t="shared" si="73"/>
        <v>147</v>
      </c>
      <c r="K137" s="69">
        <v>86</v>
      </c>
      <c r="L137" s="3">
        <v>61</v>
      </c>
      <c r="M137" s="71">
        <f t="shared" si="74"/>
        <v>10</v>
      </c>
      <c r="N137" s="69">
        <v>4</v>
      </c>
      <c r="O137" s="70">
        <v>6</v>
      </c>
      <c r="P137" s="6">
        <f t="shared" si="75"/>
        <v>1</v>
      </c>
      <c r="Q137" s="94">
        <v>0</v>
      </c>
      <c r="R137" s="95">
        <v>1</v>
      </c>
      <c r="S137" s="4">
        <f t="shared" si="76"/>
        <v>4</v>
      </c>
      <c r="T137" s="69">
        <v>1</v>
      </c>
      <c r="U137" s="5">
        <v>3</v>
      </c>
    </row>
    <row r="138" spans="2:21" s="68" customFormat="1" ht="18" customHeight="1" hidden="1">
      <c r="B138" s="36" t="s">
        <v>80</v>
      </c>
      <c r="C138" s="4">
        <f t="shared" si="71"/>
        <v>1</v>
      </c>
      <c r="D138" s="69">
        <v>1</v>
      </c>
      <c r="E138" s="6">
        <v>0</v>
      </c>
      <c r="F138" s="4">
        <f t="shared" si="72"/>
        <v>0</v>
      </c>
      <c r="G138" s="3">
        <v>0</v>
      </c>
      <c r="H138" s="69">
        <v>0</v>
      </c>
      <c r="I138" s="72">
        <v>0</v>
      </c>
      <c r="J138" s="4" t="str">
        <f t="shared" si="73"/>
        <v>-</v>
      </c>
      <c r="K138" s="69">
        <v>0</v>
      </c>
      <c r="L138" s="3">
        <v>0</v>
      </c>
      <c r="M138" s="71" t="str">
        <f t="shared" si="74"/>
        <v>-</v>
      </c>
      <c r="N138" s="69">
        <v>0</v>
      </c>
      <c r="O138" s="70">
        <v>0</v>
      </c>
      <c r="P138" s="6" t="str">
        <f t="shared" si="75"/>
        <v>-</v>
      </c>
      <c r="Q138" s="94">
        <v>0</v>
      </c>
      <c r="R138" s="95">
        <v>0</v>
      </c>
      <c r="S138" s="4" t="str">
        <f t="shared" si="76"/>
        <v>-</v>
      </c>
      <c r="T138" s="69">
        <v>0</v>
      </c>
      <c r="U138" s="5">
        <v>0</v>
      </c>
    </row>
    <row r="139" spans="2:21" s="68" customFormat="1" ht="13.5" customHeight="1">
      <c r="B139" s="36" t="s">
        <v>24</v>
      </c>
      <c r="C139" s="4">
        <f>SUM(C140:C143)</f>
        <v>4</v>
      </c>
      <c r="D139" s="69">
        <f aca="true" t="shared" si="77" ref="D139:T139">SUM(D140:D143)</f>
        <v>4</v>
      </c>
      <c r="E139" s="70">
        <f t="shared" si="77"/>
        <v>0</v>
      </c>
      <c r="F139" s="4">
        <f t="shared" si="77"/>
        <v>63</v>
      </c>
      <c r="G139" s="3">
        <f t="shared" si="77"/>
        <v>56</v>
      </c>
      <c r="H139" s="69">
        <f t="shared" si="77"/>
        <v>0</v>
      </c>
      <c r="I139" s="70">
        <f t="shared" si="77"/>
        <v>7</v>
      </c>
      <c r="J139" s="4">
        <f t="shared" si="77"/>
        <v>1603</v>
      </c>
      <c r="K139" s="69">
        <f t="shared" si="77"/>
        <v>836</v>
      </c>
      <c r="L139" s="3">
        <f t="shared" si="77"/>
        <v>767</v>
      </c>
      <c r="M139" s="71">
        <f t="shared" si="77"/>
        <v>86</v>
      </c>
      <c r="N139" s="69">
        <f t="shared" si="77"/>
        <v>25</v>
      </c>
      <c r="O139" s="70">
        <f t="shared" si="77"/>
        <v>61</v>
      </c>
      <c r="P139" s="6">
        <f t="shared" si="77"/>
        <v>10</v>
      </c>
      <c r="Q139" s="94">
        <f t="shared" si="77"/>
        <v>0</v>
      </c>
      <c r="R139" s="96">
        <f t="shared" si="77"/>
        <v>10</v>
      </c>
      <c r="S139" s="4">
        <f t="shared" si="77"/>
        <v>6</v>
      </c>
      <c r="T139" s="69">
        <f t="shared" si="77"/>
        <v>0</v>
      </c>
      <c r="U139" s="5">
        <f>SUM(U140:U143)</f>
        <v>6</v>
      </c>
    </row>
    <row r="140" spans="2:21" s="68" customFormat="1" ht="18" customHeight="1" hidden="1">
      <c r="B140" s="36" t="s">
        <v>70</v>
      </c>
      <c r="C140" s="4">
        <f>IF(SUM(D140:E140)=0,"-",SUM(D140:E140))</f>
        <v>1</v>
      </c>
      <c r="D140" s="69">
        <v>1</v>
      </c>
      <c r="E140" s="6"/>
      <c r="F140" s="4">
        <f>SUM(G140:I140)</f>
        <v>22</v>
      </c>
      <c r="G140" s="3">
        <v>20</v>
      </c>
      <c r="H140" s="69">
        <v>0</v>
      </c>
      <c r="I140" s="72">
        <v>2</v>
      </c>
      <c r="J140" s="4">
        <f>IF(SUM(K140:L140)=0,"-",SUM(K140:L140))</f>
        <v>578</v>
      </c>
      <c r="K140" s="69">
        <v>295</v>
      </c>
      <c r="L140" s="3">
        <v>283</v>
      </c>
      <c r="M140" s="71">
        <f>IF(SUM(N140:O140)=0,"-",SUM(N140:O140))</f>
        <v>28</v>
      </c>
      <c r="N140" s="69">
        <v>9</v>
      </c>
      <c r="O140" s="70">
        <v>19</v>
      </c>
      <c r="P140" s="6">
        <f>IF(SUM(Q140:R140)=0,"-",SUM(Q140:R140))</f>
        <v>3</v>
      </c>
      <c r="Q140" s="94">
        <v>0</v>
      </c>
      <c r="R140" s="95">
        <v>3</v>
      </c>
      <c r="S140" s="4">
        <f>IF(SUM(T140:U140)=0,"-",SUM(T140:U140))</f>
        <v>2</v>
      </c>
      <c r="T140" s="69">
        <v>0</v>
      </c>
      <c r="U140" s="5">
        <v>2</v>
      </c>
    </row>
    <row r="141" spans="2:21" s="68" customFormat="1" ht="18" customHeight="1" hidden="1">
      <c r="B141" s="36" t="s">
        <v>71</v>
      </c>
      <c r="C141" s="4">
        <f>IF(SUM(D141:E141)=0,"-",SUM(D141:E141))</f>
        <v>1</v>
      </c>
      <c r="D141" s="69">
        <v>1</v>
      </c>
      <c r="E141" s="6">
        <v>0</v>
      </c>
      <c r="F141" s="4">
        <f>SUM(G141:I141)</f>
        <v>14</v>
      </c>
      <c r="G141" s="3">
        <v>12</v>
      </c>
      <c r="H141" s="69">
        <v>0</v>
      </c>
      <c r="I141" s="72">
        <v>2</v>
      </c>
      <c r="J141" s="4">
        <f>IF(SUM(K141:L141)=0,"-",SUM(K141:L141))</f>
        <v>370</v>
      </c>
      <c r="K141" s="69">
        <v>195</v>
      </c>
      <c r="L141" s="3">
        <v>175</v>
      </c>
      <c r="M141" s="71">
        <f>IF(SUM(N141:O141)=0,"-",SUM(N141:O141))</f>
        <v>20</v>
      </c>
      <c r="N141" s="69">
        <v>5</v>
      </c>
      <c r="O141" s="70">
        <v>15</v>
      </c>
      <c r="P141" s="6">
        <f>IF(SUM(Q141:R141)=0,"-",SUM(Q141:R141))</f>
        <v>2</v>
      </c>
      <c r="Q141" s="69">
        <v>0</v>
      </c>
      <c r="R141" s="72">
        <v>2</v>
      </c>
      <c r="S141" s="4">
        <f>IF(SUM(T141:U141)=0,"-",SUM(T141:U141))</f>
        <v>1</v>
      </c>
      <c r="T141" s="69">
        <v>0</v>
      </c>
      <c r="U141" s="5">
        <v>1</v>
      </c>
    </row>
    <row r="142" spans="2:21" s="68" customFormat="1" ht="18" customHeight="1" hidden="1">
      <c r="B142" s="36" t="s">
        <v>72</v>
      </c>
      <c r="C142" s="4">
        <f>IF(SUM(D142:E142)=0,"-",SUM(D142:E142))</f>
        <v>1</v>
      </c>
      <c r="D142" s="69">
        <v>1</v>
      </c>
      <c r="E142" s="6">
        <v>0</v>
      </c>
      <c r="F142" s="4">
        <f>SUM(G142:I142)</f>
        <v>13</v>
      </c>
      <c r="G142" s="3">
        <v>12</v>
      </c>
      <c r="H142" s="69">
        <v>0</v>
      </c>
      <c r="I142" s="72">
        <v>1</v>
      </c>
      <c r="J142" s="4">
        <f>IF(SUM(K142:L142)=0,"-",SUM(K142:L142))</f>
        <v>321</v>
      </c>
      <c r="K142" s="69">
        <v>171</v>
      </c>
      <c r="L142" s="3">
        <v>150</v>
      </c>
      <c r="M142" s="71">
        <f>IF(SUM(N142:O142)=0,"-",SUM(N142:O142))</f>
        <v>17</v>
      </c>
      <c r="N142" s="69">
        <v>6</v>
      </c>
      <c r="O142" s="70">
        <v>11</v>
      </c>
      <c r="P142" s="6">
        <f>IF(SUM(Q142:R142)=0,"-",SUM(Q142:R142))</f>
        <v>2</v>
      </c>
      <c r="Q142" s="69">
        <v>0</v>
      </c>
      <c r="R142" s="72">
        <v>2</v>
      </c>
      <c r="S142" s="4">
        <f>IF(SUM(T142:U142)=0,"-",SUM(T142:U142))</f>
        <v>2</v>
      </c>
      <c r="T142" s="69">
        <v>0</v>
      </c>
      <c r="U142" s="5">
        <v>2</v>
      </c>
    </row>
    <row r="143" spans="2:21" s="68" customFormat="1" ht="18" customHeight="1" hidden="1">
      <c r="B143" s="36" t="s">
        <v>73</v>
      </c>
      <c r="C143" s="4">
        <f>IF(SUM(D143:E143)=0,"-",SUM(D143:E143))</f>
        <v>1</v>
      </c>
      <c r="D143" s="69">
        <v>1</v>
      </c>
      <c r="E143" s="6">
        <v>0</v>
      </c>
      <c r="F143" s="4">
        <f>SUM(G143:I143)</f>
        <v>14</v>
      </c>
      <c r="G143" s="3">
        <v>12</v>
      </c>
      <c r="H143" s="69">
        <v>0</v>
      </c>
      <c r="I143" s="72">
        <v>2</v>
      </c>
      <c r="J143" s="4">
        <f>IF(SUM(K143:L143)=0,"-",SUM(K143:L143))</f>
        <v>334</v>
      </c>
      <c r="K143" s="69">
        <v>175</v>
      </c>
      <c r="L143" s="3">
        <v>159</v>
      </c>
      <c r="M143" s="71">
        <f>IF(SUM(N143:O143)=0,"-",SUM(N143:O143))</f>
        <v>21</v>
      </c>
      <c r="N143" s="69">
        <v>5</v>
      </c>
      <c r="O143" s="70">
        <v>16</v>
      </c>
      <c r="P143" s="6">
        <f>IF(SUM(Q143:R143)=0,"-",SUM(Q143:R143))</f>
        <v>3</v>
      </c>
      <c r="Q143" s="69">
        <v>0</v>
      </c>
      <c r="R143" s="72">
        <v>3</v>
      </c>
      <c r="S143" s="4">
        <f>IF(SUM(T143:U143)=0,"-",SUM(T143:U143))</f>
        <v>1</v>
      </c>
      <c r="T143" s="69">
        <v>0</v>
      </c>
      <c r="U143" s="5">
        <v>1</v>
      </c>
    </row>
    <row r="144" spans="2:21" s="68" customFormat="1" ht="13.5" customHeight="1">
      <c r="B144" s="37" t="s">
        <v>25</v>
      </c>
      <c r="C144" s="17">
        <f>SUM(C145:C148)</f>
        <v>4</v>
      </c>
      <c r="D144" s="73">
        <f aca="true" t="shared" si="78" ref="D144:T144">SUM(D145:D148)</f>
        <v>4</v>
      </c>
      <c r="E144" s="74">
        <f t="shared" si="78"/>
        <v>0</v>
      </c>
      <c r="F144" s="17">
        <f t="shared" si="78"/>
        <v>35</v>
      </c>
      <c r="G144" s="16">
        <f t="shared" si="78"/>
        <v>31</v>
      </c>
      <c r="H144" s="73">
        <f t="shared" si="78"/>
        <v>0</v>
      </c>
      <c r="I144" s="74">
        <f t="shared" si="78"/>
        <v>4</v>
      </c>
      <c r="J144" s="17">
        <f t="shared" si="78"/>
        <v>793</v>
      </c>
      <c r="K144" s="73">
        <f t="shared" si="78"/>
        <v>412</v>
      </c>
      <c r="L144" s="16">
        <f t="shared" si="78"/>
        <v>381</v>
      </c>
      <c r="M144" s="75">
        <f t="shared" si="78"/>
        <v>59</v>
      </c>
      <c r="N144" s="73">
        <f t="shared" si="78"/>
        <v>22</v>
      </c>
      <c r="O144" s="74">
        <f t="shared" si="78"/>
        <v>37</v>
      </c>
      <c r="P144" s="15">
        <f t="shared" si="78"/>
        <v>0</v>
      </c>
      <c r="Q144" s="73">
        <f t="shared" si="78"/>
        <v>0</v>
      </c>
      <c r="R144" s="74">
        <f t="shared" si="78"/>
        <v>0</v>
      </c>
      <c r="S144" s="17">
        <f t="shared" si="78"/>
        <v>8</v>
      </c>
      <c r="T144" s="73">
        <f t="shared" si="78"/>
        <v>0</v>
      </c>
      <c r="U144" s="18">
        <f>SUM(U145:U148)</f>
        <v>8</v>
      </c>
    </row>
    <row r="145" spans="2:21" s="68" customFormat="1" ht="15" customHeight="1" hidden="1">
      <c r="B145" s="77" t="s">
        <v>75</v>
      </c>
      <c r="C145" s="4">
        <f>IF(SUM(D145:E145)=0,"-",SUM(D145:E145))</f>
        <v>1</v>
      </c>
      <c r="D145" s="69">
        <v>1</v>
      </c>
      <c r="E145" s="6">
        <v>0</v>
      </c>
      <c r="F145" s="4">
        <f>SUM(G145:I145)</f>
        <v>14</v>
      </c>
      <c r="G145" s="3">
        <v>12</v>
      </c>
      <c r="H145" s="69">
        <v>0</v>
      </c>
      <c r="I145" s="72">
        <v>2</v>
      </c>
      <c r="J145" s="4">
        <f>IF(SUM(K145:L145)=0,"-",SUM(K145:L145))</f>
        <v>389</v>
      </c>
      <c r="K145" s="69">
        <v>216</v>
      </c>
      <c r="L145" s="3">
        <v>173</v>
      </c>
      <c r="M145" s="71">
        <f>IF(SUM(N145:O145)=0,"-",SUM(N145:O145))</f>
        <v>22</v>
      </c>
      <c r="N145" s="69">
        <v>8</v>
      </c>
      <c r="O145" s="70">
        <v>14</v>
      </c>
      <c r="P145" s="6" t="str">
        <f>IF(SUM(Q145:R145)=0,"-",SUM(Q145:R145))</f>
        <v>-</v>
      </c>
      <c r="Q145" s="69">
        <v>0</v>
      </c>
      <c r="R145" s="72">
        <v>0</v>
      </c>
      <c r="S145" s="4">
        <f>IF(SUM(T145:U145)=0,"-",SUM(T145:U145))</f>
        <v>3</v>
      </c>
      <c r="T145" s="69">
        <v>0</v>
      </c>
      <c r="U145" s="5">
        <v>3</v>
      </c>
    </row>
    <row r="146" spans="2:21" s="68" customFormat="1" ht="15" customHeight="1" hidden="1">
      <c r="B146" s="77" t="s">
        <v>76</v>
      </c>
      <c r="C146" s="4">
        <f>IF(SUM(D146:E146)=0,"-",SUM(D146:E146))</f>
        <v>1</v>
      </c>
      <c r="D146" s="69">
        <v>1</v>
      </c>
      <c r="E146" s="6">
        <v>0</v>
      </c>
      <c r="F146" s="4">
        <f>SUM(G146:I146)</f>
        <v>8</v>
      </c>
      <c r="G146" s="3">
        <v>7</v>
      </c>
      <c r="H146" s="69">
        <v>0</v>
      </c>
      <c r="I146" s="72">
        <v>1</v>
      </c>
      <c r="J146" s="4">
        <f>IF(SUM(K146:L146)=0,"-",SUM(K146:L146))</f>
        <v>207</v>
      </c>
      <c r="K146" s="69">
        <v>97</v>
      </c>
      <c r="L146" s="3">
        <v>110</v>
      </c>
      <c r="M146" s="71">
        <f>IF(SUM(N146:O146)=0,"-",SUM(N146:O146))</f>
        <v>13</v>
      </c>
      <c r="N146" s="69">
        <v>5</v>
      </c>
      <c r="O146" s="70">
        <v>8</v>
      </c>
      <c r="P146" s="6" t="str">
        <f>IF(SUM(Q146:R146)=0,"-",SUM(Q146:R146))</f>
        <v>-</v>
      </c>
      <c r="Q146" s="69">
        <v>0</v>
      </c>
      <c r="R146" s="72">
        <v>0</v>
      </c>
      <c r="S146" s="4">
        <f>IF(SUM(T146:U146)=0,"-",SUM(T146:U146))</f>
        <v>2</v>
      </c>
      <c r="T146" s="69">
        <v>0</v>
      </c>
      <c r="U146" s="5">
        <v>2</v>
      </c>
    </row>
    <row r="147" spans="2:21" s="68" customFormat="1" ht="15" customHeight="1" hidden="1">
      <c r="B147" s="77" t="s">
        <v>77</v>
      </c>
      <c r="C147" s="4">
        <f>IF(SUM(D147:E147)=0,"-",SUM(D147:E147))</f>
        <v>1</v>
      </c>
      <c r="D147" s="69">
        <v>1</v>
      </c>
      <c r="E147" s="6">
        <v>0</v>
      </c>
      <c r="F147" s="4">
        <f>SUM(G147:I147)</f>
        <v>6</v>
      </c>
      <c r="G147" s="3">
        <v>6</v>
      </c>
      <c r="H147" s="69">
        <v>0</v>
      </c>
      <c r="I147" s="72">
        <v>0</v>
      </c>
      <c r="J147" s="4">
        <f>IF(SUM(K147:L147)=0,"-",SUM(K147:L147))</f>
        <v>122</v>
      </c>
      <c r="K147" s="69">
        <v>58</v>
      </c>
      <c r="L147" s="3">
        <v>64</v>
      </c>
      <c r="M147" s="71">
        <f>IF(SUM(N147:O147)=0,"-",SUM(N147:O147))</f>
        <v>11</v>
      </c>
      <c r="N147" s="69">
        <v>5</v>
      </c>
      <c r="O147" s="70">
        <v>6</v>
      </c>
      <c r="P147" s="6" t="str">
        <f>IF(SUM(Q147:R147)=0,"-",SUM(Q147:R147))</f>
        <v>-</v>
      </c>
      <c r="Q147" s="69">
        <v>0</v>
      </c>
      <c r="R147" s="72">
        <v>0</v>
      </c>
      <c r="S147" s="4">
        <f>IF(SUM(T147:U147)=0,"-",SUM(T147:U147))</f>
        <v>1</v>
      </c>
      <c r="T147" s="69">
        <v>0</v>
      </c>
      <c r="U147" s="5">
        <v>1</v>
      </c>
    </row>
    <row r="148" spans="2:21" s="68" customFormat="1" ht="15" customHeight="1" hidden="1">
      <c r="B148" s="40" t="s">
        <v>78</v>
      </c>
      <c r="C148" s="17">
        <f>IF(SUM(D148:E148)=0,"-",SUM(D148:E148))</f>
        <v>1</v>
      </c>
      <c r="D148" s="73">
        <v>1</v>
      </c>
      <c r="E148" s="15">
        <v>0</v>
      </c>
      <c r="F148" s="17">
        <f>SUM(G148:I148)</f>
        <v>7</v>
      </c>
      <c r="G148" s="16">
        <v>6</v>
      </c>
      <c r="H148" s="73">
        <v>0</v>
      </c>
      <c r="I148" s="76">
        <v>1</v>
      </c>
      <c r="J148" s="17">
        <f>IF(SUM(K148:L148)=0,"-",SUM(K148:L148))</f>
        <v>75</v>
      </c>
      <c r="K148" s="73">
        <v>41</v>
      </c>
      <c r="L148" s="16">
        <v>34</v>
      </c>
      <c r="M148" s="75">
        <f>IF(SUM(N148:O148)=0,"-",SUM(N148:O148))</f>
        <v>13</v>
      </c>
      <c r="N148" s="73">
        <v>4</v>
      </c>
      <c r="O148" s="74">
        <v>9</v>
      </c>
      <c r="P148" s="15" t="str">
        <f>IF(SUM(Q148:R148)=0,"-",SUM(Q148:R148))</f>
        <v>-</v>
      </c>
      <c r="Q148" s="73">
        <v>0</v>
      </c>
      <c r="R148" s="76">
        <v>0</v>
      </c>
      <c r="S148" s="17">
        <f>IF(SUM(T148:U148)=0,"-",SUM(T148:U148))</f>
        <v>2</v>
      </c>
      <c r="T148" s="73">
        <v>0</v>
      </c>
      <c r="U148" s="18">
        <v>2</v>
      </c>
    </row>
    <row r="149" s="79" customFormat="1" ht="12.75">
      <c r="U149" s="80" t="s">
        <v>86</v>
      </c>
    </row>
    <row r="150" s="79" customFormat="1" ht="12.75">
      <c r="U150" s="80" t="s">
        <v>56</v>
      </c>
    </row>
    <row r="151" spans="1:19" ht="13.5">
      <c r="A151" s="38">
        <v>2</v>
      </c>
      <c r="B151" s="38" t="s">
        <v>35</v>
      </c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21" ht="20.25" customHeight="1">
      <c r="A152" s="2"/>
      <c r="B152" s="30"/>
      <c r="C152" s="109" t="s">
        <v>36</v>
      </c>
      <c r="D152" s="110"/>
      <c r="E152" s="111"/>
      <c r="F152" s="118" t="s">
        <v>1</v>
      </c>
      <c r="G152" s="110"/>
      <c r="H152" s="110"/>
      <c r="I152" s="109" t="s">
        <v>37</v>
      </c>
      <c r="J152" s="118"/>
      <c r="K152" s="118"/>
      <c r="L152" s="122"/>
      <c r="M152" s="124" t="s">
        <v>38</v>
      </c>
      <c r="N152" s="110"/>
      <c r="O152" s="110"/>
      <c r="P152" s="110"/>
      <c r="Q152" s="110"/>
      <c r="R152" s="111"/>
      <c r="S152" s="109" t="s">
        <v>39</v>
      </c>
      <c r="T152" s="118"/>
      <c r="U152" s="122"/>
    </row>
    <row r="153" spans="1:21" ht="20.25" customHeight="1">
      <c r="A153" s="2"/>
      <c r="B153" s="62" t="s">
        <v>10</v>
      </c>
      <c r="C153" s="102" t="s">
        <v>40</v>
      </c>
      <c r="D153" s="105" t="s">
        <v>2</v>
      </c>
      <c r="E153" s="103" t="s">
        <v>3</v>
      </c>
      <c r="F153" s="121" t="s">
        <v>41</v>
      </c>
      <c r="G153" s="105" t="s">
        <v>4</v>
      </c>
      <c r="H153" s="107" t="s">
        <v>89</v>
      </c>
      <c r="I153" s="133" t="s">
        <v>41</v>
      </c>
      <c r="J153" s="121"/>
      <c r="K153" s="44" t="s">
        <v>42</v>
      </c>
      <c r="L153" s="43" t="s">
        <v>43</v>
      </c>
      <c r="M153" s="115" t="s">
        <v>44</v>
      </c>
      <c r="N153" s="131"/>
      <c r="O153" s="136"/>
      <c r="P153" s="130" t="s">
        <v>45</v>
      </c>
      <c r="Q153" s="131"/>
      <c r="R153" s="132"/>
      <c r="S153" s="112" t="s">
        <v>46</v>
      </c>
      <c r="T153" s="134"/>
      <c r="U153" s="135"/>
    </row>
    <row r="154" spans="1:21" ht="20.25" customHeight="1">
      <c r="A154" s="2"/>
      <c r="B154" s="31"/>
      <c r="C154" s="102"/>
      <c r="D154" s="106"/>
      <c r="E154" s="104"/>
      <c r="F154" s="121"/>
      <c r="G154" s="106"/>
      <c r="H154" s="108"/>
      <c r="I154" s="45"/>
      <c r="J154" s="61"/>
      <c r="K154" s="46"/>
      <c r="L154" s="47"/>
      <c r="M154" s="23" t="s">
        <v>41</v>
      </c>
      <c r="N154" s="48" t="s">
        <v>42</v>
      </c>
      <c r="O154" s="49" t="s">
        <v>43</v>
      </c>
      <c r="P154" s="24" t="s">
        <v>41</v>
      </c>
      <c r="Q154" s="48" t="s">
        <v>42</v>
      </c>
      <c r="R154" s="50" t="s">
        <v>43</v>
      </c>
      <c r="S154" s="23" t="s">
        <v>41</v>
      </c>
      <c r="T154" s="49" t="s">
        <v>42</v>
      </c>
      <c r="U154" s="50" t="s">
        <v>43</v>
      </c>
    </row>
    <row r="155" spans="1:21" ht="12.75" customHeight="1">
      <c r="A155" s="8"/>
      <c r="B155" s="51" t="s">
        <v>31</v>
      </c>
      <c r="C155" s="22">
        <f>SUM(C156:C159)</f>
        <v>5</v>
      </c>
      <c r="D155" s="13">
        <f>SUM(D156:D159)</f>
        <v>4</v>
      </c>
      <c r="E155" s="14" t="s">
        <v>47</v>
      </c>
      <c r="F155" s="22">
        <f>SUM(F156:F159)</f>
        <v>93</v>
      </c>
      <c r="G155" s="13">
        <f>SUM(G156:G159)</f>
        <v>88</v>
      </c>
      <c r="H155" s="14">
        <f>SUM(H156:H159)</f>
        <v>5</v>
      </c>
      <c r="I155" s="128">
        <f>SUM(I156:I159)</f>
        <v>3027</v>
      </c>
      <c r="J155" s="129"/>
      <c r="K155" s="13">
        <f aca="true" t="shared" si="79" ref="K155:U155">SUM(K156:K159)</f>
        <v>1527</v>
      </c>
      <c r="L155" s="14">
        <f t="shared" si="79"/>
        <v>1500</v>
      </c>
      <c r="M155" s="22">
        <f t="shared" si="79"/>
        <v>189</v>
      </c>
      <c r="N155" s="13">
        <f t="shared" si="79"/>
        <v>106</v>
      </c>
      <c r="O155" s="13">
        <f t="shared" si="79"/>
        <v>83</v>
      </c>
      <c r="P155" s="13">
        <f t="shared" si="79"/>
        <v>4</v>
      </c>
      <c r="Q155" s="13">
        <f t="shared" si="79"/>
        <v>1</v>
      </c>
      <c r="R155" s="14">
        <f t="shared" si="79"/>
        <v>3</v>
      </c>
      <c r="S155" s="33">
        <f t="shared" si="79"/>
        <v>24</v>
      </c>
      <c r="T155" s="13">
        <f t="shared" si="79"/>
        <v>2</v>
      </c>
      <c r="U155" s="14">
        <f t="shared" si="79"/>
        <v>22</v>
      </c>
    </row>
    <row r="156" spans="1:21" ht="15" customHeight="1" hidden="1">
      <c r="A156" s="2"/>
      <c r="B156" s="4" t="s">
        <v>48</v>
      </c>
      <c r="C156" s="52">
        <v>1</v>
      </c>
      <c r="D156" s="53">
        <v>1</v>
      </c>
      <c r="E156" s="54" t="s">
        <v>47</v>
      </c>
      <c r="F156" s="52">
        <v>23</v>
      </c>
      <c r="G156" s="53">
        <v>22</v>
      </c>
      <c r="H156" s="54">
        <v>1</v>
      </c>
      <c r="I156" s="137">
        <v>785</v>
      </c>
      <c r="J156" s="138"/>
      <c r="K156" s="53">
        <v>400</v>
      </c>
      <c r="L156" s="54">
        <v>385</v>
      </c>
      <c r="M156" s="52">
        <v>45</v>
      </c>
      <c r="N156" s="53">
        <v>28</v>
      </c>
      <c r="O156" s="53">
        <v>17</v>
      </c>
      <c r="P156" s="53" t="s">
        <v>0</v>
      </c>
      <c r="Q156" s="53" t="s">
        <v>0</v>
      </c>
      <c r="R156" s="54" t="s">
        <v>0</v>
      </c>
      <c r="S156" s="55">
        <v>7</v>
      </c>
      <c r="T156" s="53">
        <v>1</v>
      </c>
      <c r="U156" s="54">
        <v>6</v>
      </c>
    </row>
    <row r="157" spans="1:21" ht="15" customHeight="1" hidden="1">
      <c r="A157" s="2"/>
      <c r="B157" s="4" t="s">
        <v>49</v>
      </c>
      <c r="C157" s="52">
        <v>2</v>
      </c>
      <c r="D157" s="53">
        <v>1</v>
      </c>
      <c r="E157" s="54">
        <v>1</v>
      </c>
      <c r="F157" s="52">
        <v>34</v>
      </c>
      <c r="G157" s="53">
        <v>32</v>
      </c>
      <c r="H157" s="54">
        <v>2</v>
      </c>
      <c r="I157" s="137">
        <v>1072</v>
      </c>
      <c r="J157" s="138"/>
      <c r="K157" s="53">
        <v>547</v>
      </c>
      <c r="L157" s="54">
        <v>525</v>
      </c>
      <c r="M157" s="52">
        <v>69</v>
      </c>
      <c r="N157" s="53">
        <v>36</v>
      </c>
      <c r="O157" s="53">
        <v>33</v>
      </c>
      <c r="P157" s="53">
        <v>2</v>
      </c>
      <c r="Q157" s="53" t="s">
        <v>47</v>
      </c>
      <c r="R157" s="54">
        <v>2</v>
      </c>
      <c r="S157" s="55">
        <v>7</v>
      </c>
      <c r="T157" s="53">
        <v>1</v>
      </c>
      <c r="U157" s="54">
        <v>6</v>
      </c>
    </row>
    <row r="158" spans="1:21" ht="15" customHeight="1" hidden="1">
      <c r="A158" s="2"/>
      <c r="B158" s="4" t="s">
        <v>50</v>
      </c>
      <c r="C158" s="52">
        <v>1</v>
      </c>
      <c r="D158" s="53">
        <v>1</v>
      </c>
      <c r="E158" s="54" t="s">
        <v>47</v>
      </c>
      <c r="F158" s="52">
        <v>22</v>
      </c>
      <c r="G158" s="53">
        <v>21</v>
      </c>
      <c r="H158" s="54">
        <v>1</v>
      </c>
      <c r="I158" s="137">
        <v>745</v>
      </c>
      <c r="J158" s="138"/>
      <c r="K158" s="53">
        <v>370</v>
      </c>
      <c r="L158" s="54">
        <v>375</v>
      </c>
      <c r="M158" s="52">
        <v>43</v>
      </c>
      <c r="N158" s="53">
        <v>26</v>
      </c>
      <c r="O158" s="53">
        <v>17</v>
      </c>
      <c r="P158" s="53">
        <v>1</v>
      </c>
      <c r="Q158" s="53" t="s">
        <v>0</v>
      </c>
      <c r="R158" s="54">
        <v>1</v>
      </c>
      <c r="S158" s="55">
        <v>7</v>
      </c>
      <c r="T158" s="53" t="s">
        <v>47</v>
      </c>
      <c r="U158" s="54">
        <v>7</v>
      </c>
    </row>
    <row r="159" spans="1:21" ht="15" customHeight="1" hidden="1">
      <c r="A159" s="2"/>
      <c r="B159" s="17" t="s">
        <v>51</v>
      </c>
      <c r="C159" s="56">
        <v>1</v>
      </c>
      <c r="D159" s="57">
        <v>1</v>
      </c>
      <c r="E159" s="58" t="s">
        <v>47</v>
      </c>
      <c r="F159" s="56">
        <v>14</v>
      </c>
      <c r="G159" s="57">
        <v>13</v>
      </c>
      <c r="H159" s="58">
        <v>1</v>
      </c>
      <c r="I159" s="137">
        <v>425</v>
      </c>
      <c r="J159" s="138"/>
      <c r="K159" s="57">
        <v>210</v>
      </c>
      <c r="L159" s="58">
        <v>215</v>
      </c>
      <c r="M159" s="56">
        <v>32</v>
      </c>
      <c r="N159" s="57">
        <v>16</v>
      </c>
      <c r="O159" s="57">
        <v>16</v>
      </c>
      <c r="P159" s="57">
        <v>1</v>
      </c>
      <c r="Q159" s="57">
        <v>1</v>
      </c>
      <c r="R159" s="58" t="s">
        <v>0</v>
      </c>
      <c r="S159" s="59">
        <v>3</v>
      </c>
      <c r="T159" s="57" t="s">
        <v>0</v>
      </c>
      <c r="U159" s="58">
        <v>3</v>
      </c>
    </row>
    <row r="160" spans="1:21" ht="12.75" customHeight="1">
      <c r="A160" s="19"/>
      <c r="B160" s="34" t="s">
        <v>9</v>
      </c>
      <c r="C160" s="22">
        <f>SUM(C161:C164)</f>
        <v>5</v>
      </c>
      <c r="D160" s="13">
        <f>SUM(D161:D164)</f>
        <v>4</v>
      </c>
      <c r="E160" s="14" t="s">
        <v>47</v>
      </c>
      <c r="F160" s="22">
        <f>SUM(F161:F164)</f>
        <v>92</v>
      </c>
      <c r="G160" s="13">
        <f>SUM(G161:G164)</f>
        <v>87</v>
      </c>
      <c r="H160" s="14">
        <f>SUM(H161:H164)</f>
        <v>5</v>
      </c>
      <c r="I160" s="143">
        <f>SUM(I161:I164)</f>
        <v>2959</v>
      </c>
      <c r="J160" s="144"/>
      <c r="K160" s="13">
        <f aca="true" t="shared" si="80" ref="K160:U160">SUM(K161:K164)</f>
        <v>1537</v>
      </c>
      <c r="L160" s="14">
        <f t="shared" si="80"/>
        <v>1422</v>
      </c>
      <c r="M160" s="22">
        <f t="shared" si="80"/>
        <v>186</v>
      </c>
      <c r="N160" s="13">
        <f t="shared" si="80"/>
        <v>107</v>
      </c>
      <c r="O160" s="13">
        <f t="shared" si="80"/>
        <v>79</v>
      </c>
      <c r="P160" s="13">
        <f t="shared" si="80"/>
        <v>3</v>
      </c>
      <c r="Q160" s="13">
        <f t="shared" si="80"/>
        <v>0</v>
      </c>
      <c r="R160" s="14">
        <f t="shared" si="80"/>
        <v>3</v>
      </c>
      <c r="S160" s="22">
        <f t="shared" si="80"/>
        <v>20</v>
      </c>
      <c r="T160" s="13">
        <f t="shared" si="80"/>
        <v>1</v>
      </c>
      <c r="U160" s="14">
        <f t="shared" si="80"/>
        <v>19</v>
      </c>
    </row>
    <row r="161" spans="1:21" ht="15" customHeight="1" hidden="1">
      <c r="A161" s="2"/>
      <c r="B161" s="36" t="s">
        <v>48</v>
      </c>
      <c r="C161" s="52">
        <f aca="true" t="shared" si="81" ref="C161:C169">SUM(D161:E161)</f>
        <v>1</v>
      </c>
      <c r="D161" s="53">
        <v>1</v>
      </c>
      <c r="E161" s="54" t="s">
        <v>47</v>
      </c>
      <c r="F161" s="52">
        <f>SUM(G161:H161)</f>
        <v>21</v>
      </c>
      <c r="G161" s="53">
        <v>20</v>
      </c>
      <c r="H161" s="54">
        <v>1</v>
      </c>
      <c r="I161" s="137">
        <f>SUM(K161:L161)</f>
        <v>721</v>
      </c>
      <c r="J161" s="138"/>
      <c r="K161" s="53">
        <v>376</v>
      </c>
      <c r="L161" s="54">
        <v>345</v>
      </c>
      <c r="M161" s="52">
        <f>SUM(N161:O161)</f>
        <v>42</v>
      </c>
      <c r="N161" s="53">
        <v>26</v>
      </c>
      <c r="O161" s="53">
        <v>16</v>
      </c>
      <c r="P161" s="53" t="s">
        <v>0</v>
      </c>
      <c r="Q161" s="53" t="s">
        <v>0</v>
      </c>
      <c r="R161" s="54" t="s">
        <v>0</v>
      </c>
      <c r="S161" s="52">
        <f>SUM(T161:U161)</f>
        <v>5</v>
      </c>
      <c r="T161" s="53" t="s">
        <v>47</v>
      </c>
      <c r="U161" s="54">
        <v>5</v>
      </c>
    </row>
    <row r="162" spans="1:21" ht="15" customHeight="1" hidden="1">
      <c r="A162" s="2"/>
      <c r="B162" s="36" t="s">
        <v>49</v>
      </c>
      <c r="C162" s="52">
        <f t="shared" si="81"/>
        <v>2</v>
      </c>
      <c r="D162" s="53">
        <v>1</v>
      </c>
      <c r="E162" s="54">
        <v>1</v>
      </c>
      <c r="F162" s="52">
        <f>SUM(G162:H162)</f>
        <v>34</v>
      </c>
      <c r="G162" s="53">
        <v>32</v>
      </c>
      <c r="H162" s="54">
        <v>2</v>
      </c>
      <c r="I162" s="137">
        <f>SUM(K162:L162)</f>
        <v>1059</v>
      </c>
      <c r="J162" s="138"/>
      <c r="K162" s="53">
        <v>559</v>
      </c>
      <c r="L162" s="54">
        <v>500</v>
      </c>
      <c r="M162" s="52">
        <f>SUM(N162:O162)</f>
        <v>68</v>
      </c>
      <c r="N162" s="53">
        <v>37</v>
      </c>
      <c r="O162" s="53">
        <v>31</v>
      </c>
      <c r="P162" s="53">
        <f>SUM(Q162:R162)</f>
        <v>3</v>
      </c>
      <c r="Q162" s="53" t="s">
        <v>47</v>
      </c>
      <c r="R162" s="54">
        <v>3</v>
      </c>
      <c r="S162" s="52">
        <f>SUM(T162:U162)</f>
        <v>6</v>
      </c>
      <c r="T162" s="53">
        <v>1</v>
      </c>
      <c r="U162" s="54">
        <v>5</v>
      </c>
    </row>
    <row r="163" spans="1:21" ht="15" customHeight="1" hidden="1">
      <c r="A163" s="2"/>
      <c r="B163" s="36" t="s">
        <v>50</v>
      </c>
      <c r="C163" s="52">
        <f t="shared" si="81"/>
        <v>1</v>
      </c>
      <c r="D163" s="53">
        <v>1</v>
      </c>
      <c r="E163" s="54" t="s">
        <v>47</v>
      </c>
      <c r="F163" s="52">
        <f>SUM(G163:H163)</f>
        <v>23</v>
      </c>
      <c r="G163" s="53">
        <v>22</v>
      </c>
      <c r="H163" s="54">
        <v>1</v>
      </c>
      <c r="I163" s="137">
        <f>SUM(K163:L163)</f>
        <v>763</v>
      </c>
      <c r="J163" s="138"/>
      <c r="K163" s="53">
        <v>385</v>
      </c>
      <c r="L163" s="54">
        <v>378</v>
      </c>
      <c r="M163" s="52">
        <f>SUM(N163:O163)</f>
        <v>44</v>
      </c>
      <c r="N163" s="53">
        <v>26</v>
      </c>
      <c r="O163" s="53">
        <v>18</v>
      </c>
      <c r="P163" s="53" t="s">
        <v>47</v>
      </c>
      <c r="Q163" s="53" t="s">
        <v>0</v>
      </c>
      <c r="R163" s="54" t="s">
        <v>47</v>
      </c>
      <c r="S163" s="52">
        <f>SUM(T163:U163)</f>
        <v>6</v>
      </c>
      <c r="T163" s="53" t="s">
        <v>47</v>
      </c>
      <c r="U163" s="54">
        <v>6</v>
      </c>
    </row>
    <row r="164" spans="1:21" ht="15" customHeight="1" hidden="1">
      <c r="A164" s="2"/>
      <c r="B164" s="37" t="s">
        <v>51</v>
      </c>
      <c r="C164" s="56">
        <f t="shared" si="81"/>
        <v>1</v>
      </c>
      <c r="D164" s="57">
        <v>1</v>
      </c>
      <c r="E164" s="58" t="s">
        <v>47</v>
      </c>
      <c r="F164" s="56">
        <f>SUM(G164:H164)</f>
        <v>14</v>
      </c>
      <c r="G164" s="57">
        <v>13</v>
      </c>
      <c r="H164" s="58">
        <v>1</v>
      </c>
      <c r="I164" s="139">
        <f>SUM(K164:L164)</f>
        <v>416</v>
      </c>
      <c r="J164" s="140"/>
      <c r="K164" s="57">
        <v>217</v>
      </c>
      <c r="L164" s="58">
        <v>199</v>
      </c>
      <c r="M164" s="56">
        <f>SUM(N164:O164)</f>
        <v>32</v>
      </c>
      <c r="N164" s="57">
        <v>18</v>
      </c>
      <c r="O164" s="57">
        <v>14</v>
      </c>
      <c r="P164" s="57" t="s">
        <v>47</v>
      </c>
      <c r="Q164" s="57" t="s">
        <v>0</v>
      </c>
      <c r="R164" s="58" t="s">
        <v>0</v>
      </c>
      <c r="S164" s="56">
        <f>SUM(T164:U164)</f>
        <v>3</v>
      </c>
      <c r="T164" s="57" t="s">
        <v>0</v>
      </c>
      <c r="U164" s="58">
        <v>3</v>
      </c>
    </row>
    <row r="165" spans="1:21" ht="12.75" customHeight="1">
      <c r="A165" s="19"/>
      <c r="B165" s="81" t="s">
        <v>6</v>
      </c>
      <c r="C165" s="82">
        <f t="shared" si="81"/>
        <v>6</v>
      </c>
      <c r="D165" s="83">
        <f aca="true" t="shared" si="82" ref="D165:I165">SUM(D166:D169)</f>
        <v>5</v>
      </c>
      <c r="E165" s="84">
        <f t="shared" si="82"/>
        <v>1</v>
      </c>
      <c r="F165" s="82">
        <f t="shared" si="82"/>
        <v>102</v>
      </c>
      <c r="G165" s="83">
        <f t="shared" si="82"/>
        <v>95</v>
      </c>
      <c r="H165" s="84">
        <f t="shared" si="82"/>
        <v>7</v>
      </c>
      <c r="I165" s="141">
        <f t="shared" si="82"/>
        <v>2980</v>
      </c>
      <c r="J165" s="142"/>
      <c r="K165" s="65">
        <f aca="true" t="shared" si="83" ref="K165:U165">SUM(K166:K169)</f>
        <v>1538</v>
      </c>
      <c r="L165" s="66">
        <f t="shared" si="83"/>
        <v>1442</v>
      </c>
      <c r="M165" s="82">
        <f t="shared" si="83"/>
        <v>205</v>
      </c>
      <c r="N165" s="83">
        <f t="shared" si="83"/>
        <v>117</v>
      </c>
      <c r="O165" s="83">
        <f t="shared" si="83"/>
        <v>88</v>
      </c>
      <c r="P165" s="83">
        <f t="shared" si="83"/>
        <v>6</v>
      </c>
      <c r="Q165" s="83">
        <f t="shared" si="83"/>
        <v>1</v>
      </c>
      <c r="R165" s="84">
        <f t="shared" si="83"/>
        <v>5</v>
      </c>
      <c r="S165" s="82">
        <f t="shared" si="83"/>
        <v>21</v>
      </c>
      <c r="T165" s="83">
        <f t="shared" si="83"/>
        <v>1</v>
      </c>
      <c r="U165" s="84">
        <f t="shared" si="83"/>
        <v>20</v>
      </c>
    </row>
    <row r="166" spans="1:21" ht="15" customHeight="1" hidden="1">
      <c r="A166" s="60"/>
      <c r="B166" s="6" t="s">
        <v>22</v>
      </c>
      <c r="C166" s="52">
        <f t="shared" si="81"/>
        <v>1</v>
      </c>
      <c r="D166" s="53">
        <v>1</v>
      </c>
      <c r="E166" s="54" t="s">
        <v>47</v>
      </c>
      <c r="F166" s="52">
        <f>SUM(G166:H166)</f>
        <v>22</v>
      </c>
      <c r="G166" s="53">
        <v>21</v>
      </c>
      <c r="H166" s="54">
        <v>1</v>
      </c>
      <c r="I166" s="137">
        <f>SUM(K166:L166)</f>
        <v>682</v>
      </c>
      <c r="J166" s="138"/>
      <c r="K166" s="3">
        <v>359</v>
      </c>
      <c r="L166" s="5">
        <v>323</v>
      </c>
      <c r="M166" s="52">
        <f>SUM(N166:O166)</f>
        <v>43</v>
      </c>
      <c r="N166" s="53">
        <v>27</v>
      </c>
      <c r="O166" s="53">
        <v>16</v>
      </c>
      <c r="P166" s="53">
        <f>SUM(Q166:R166)</f>
        <v>1</v>
      </c>
      <c r="Q166" s="53">
        <v>1</v>
      </c>
      <c r="R166" s="54" t="s">
        <v>0</v>
      </c>
      <c r="S166" s="52">
        <f>SUM(T166:U166)</f>
        <v>5</v>
      </c>
      <c r="T166" s="53" t="s">
        <v>47</v>
      </c>
      <c r="U166" s="54">
        <v>5</v>
      </c>
    </row>
    <row r="167" spans="1:21" ht="15" customHeight="1" hidden="1">
      <c r="A167" s="60"/>
      <c r="B167" s="6" t="s">
        <v>23</v>
      </c>
      <c r="C167" s="52">
        <f t="shared" si="81"/>
        <v>3</v>
      </c>
      <c r="D167" s="53">
        <v>2</v>
      </c>
      <c r="E167" s="54">
        <v>1</v>
      </c>
      <c r="F167" s="52">
        <f>SUM(G167:H167)</f>
        <v>39</v>
      </c>
      <c r="G167" s="53">
        <v>36</v>
      </c>
      <c r="H167" s="54">
        <v>3</v>
      </c>
      <c r="I167" s="137">
        <f>SUM(K167:L167)</f>
        <v>1062</v>
      </c>
      <c r="J167" s="138"/>
      <c r="K167" s="3">
        <v>556</v>
      </c>
      <c r="L167" s="5">
        <v>506</v>
      </c>
      <c r="M167" s="52">
        <f>SUM(N167:O167)</f>
        <v>80</v>
      </c>
      <c r="N167" s="53">
        <v>44</v>
      </c>
      <c r="O167" s="53">
        <v>36</v>
      </c>
      <c r="P167" s="53">
        <f>SUM(Q167:R167)</f>
        <v>4</v>
      </c>
      <c r="Q167" s="53" t="s">
        <v>47</v>
      </c>
      <c r="R167" s="54">
        <v>4</v>
      </c>
      <c r="S167" s="52">
        <f>SUM(T167:U167)</f>
        <v>7</v>
      </c>
      <c r="T167" s="53">
        <v>1</v>
      </c>
      <c r="U167" s="54">
        <v>6</v>
      </c>
    </row>
    <row r="168" spans="1:21" ht="15" customHeight="1" hidden="1">
      <c r="A168" s="60"/>
      <c r="B168" s="6" t="s">
        <v>24</v>
      </c>
      <c r="C168" s="52">
        <f t="shared" si="81"/>
        <v>1</v>
      </c>
      <c r="D168" s="53">
        <v>1</v>
      </c>
      <c r="E168" s="54" t="s">
        <v>47</v>
      </c>
      <c r="F168" s="52">
        <f>SUM(G168:H168)</f>
        <v>26</v>
      </c>
      <c r="G168" s="53">
        <v>24</v>
      </c>
      <c r="H168" s="54">
        <v>2</v>
      </c>
      <c r="I168" s="137">
        <f>SUM(K168:L168)</f>
        <v>795</v>
      </c>
      <c r="J168" s="138"/>
      <c r="K168" s="3">
        <v>391</v>
      </c>
      <c r="L168" s="5">
        <v>404</v>
      </c>
      <c r="M168" s="52">
        <f>SUM(N168:O168)</f>
        <v>50</v>
      </c>
      <c r="N168" s="53">
        <v>27</v>
      </c>
      <c r="O168" s="53">
        <v>23</v>
      </c>
      <c r="P168" s="53" t="s">
        <v>47</v>
      </c>
      <c r="Q168" s="53" t="s">
        <v>0</v>
      </c>
      <c r="R168" s="54" t="s">
        <v>47</v>
      </c>
      <c r="S168" s="52">
        <f>SUM(T168:U168)</f>
        <v>6</v>
      </c>
      <c r="T168" s="53" t="s">
        <v>47</v>
      </c>
      <c r="U168" s="54">
        <v>6</v>
      </c>
    </row>
    <row r="169" spans="1:21" ht="15" customHeight="1" hidden="1">
      <c r="A169" s="60"/>
      <c r="B169" s="15" t="s">
        <v>25</v>
      </c>
      <c r="C169" s="56">
        <f t="shared" si="81"/>
        <v>1</v>
      </c>
      <c r="D169" s="57">
        <v>1</v>
      </c>
      <c r="E169" s="58" t="s">
        <v>47</v>
      </c>
      <c r="F169" s="56">
        <f>SUM(G169:H169)</f>
        <v>15</v>
      </c>
      <c r="G169" s="57">
        <v>14</v>
      </c>
      <c r="H169" s="58">
        <v>1</v>
      </c>
      <c r="I169" s="139">
        <f>SUM(K169:L169)</f>
        <v>441</v>
      </c>
      <c r="J169" s="140"/>
      <c r="K169" s="16">
        <v>232</v>
      </c>
      <c r="L169" s="18">
        <v>209</v>
      </c>
      <c r="M169" s="56">
        <f>SUM(N169:O169)</f>
        <v>32</v>
      </c>
      <c r="N169" s="57">
        <v>19</v>
      </c>
      <c r="O169" s="57">
        <v>13</v>
      </c>
      <c r="P169" s="57">
        <f>SUM(Q169:R169)</f>
        <v>1</v>
      </c>
      <c r="Q169" s="57" t="s">
        <v>0</v>
      </c>
      <c r="R169" s="58">
        <v>1</v>
      </c>
      <c r="S169" s="56">
        <f>SUM(T169:U169)</f>
        <v>3</v>
      </c>
      <c r="T169" s="57" t="s">
        <v>0</v>
      </c>
      <c r="U169" s="58">
        <v>3</v>
      </c>
    </row>
    <row r="170" spans="1:21" s="7" customFormat="1" ht="12.75" customHeight="1">
      <c r="A170" s="19"/>
      <c r="B170" s="63" t="s">
        <v>53</v>
      </c>
      <c r="C170" s="64">
        <v>6</v>
      </c>
      <c r="D170" s="65">
        <v>5</v>
      </c>
      <c r="E170" s="65">
        <v>1</v>
      </c>
      <c r="F170" s="64">
        <v>108</v>
      </c>
      <c r="G170" s="65">
        <v>101</v>
      </c>
      <c r="H170" s="66">
        <v>7</v>
      </c>
      <c r="I170" s="100">
        <v>3098</v>
      </c>
      <c r="J170" s="101"/>
      <c r="K170" s="65">
        <v>1607</v>
      </c>
      <c r="L170" s="66">
        <v>1491</v>
      </c>
      <c r="M170" s="64">
        <v>206</v>
      </c>
      <c r="N170" s="65">
        <v>113</v>
      </c>
      <c r="O170" s="65">
        <v>93</v>
      </c>
      <c r="P170" s="65">
        <v>6</v>
      </c>
      <c r="Q170" s="65" t="s">
        <v>0</v>
      </c>
      <c r="R170" s="66">
        <v>6</v>
      </c>
      <c r="S170" s="67">
        <v>21</v>
      </c>
      <c r="T170" s="65">
        <v>1</v>
      </c>
      <c r="U170" s="66">
        <v>20</v>
      </c>
    </row>
    <row r="171" spans="1:21" s="7" customFormat="1" ht="12.75" customHeight="1">
      <c r="A171" s="19"/>
      <c r="B171" s="63" t="s">
        <v>54</v>
      </c>
      <c r="C171" s="64">
        <v>6</v>
      </c>
      <c r="D171" s="65">
        <v>5</v>
      </c>
      <c r="E171" s="65">
        <v>1</v>
      </c>
      <c r="F171" s="64">
        <v>110</v>
      </c>
      <c r="G171" s="65">
        <v>103</v>
      </c>
      <c r="H171" s="66">
        <v>7</v>
      </c>
      <c r="I171" s="100">
        <v>3114</v>
      </c>
      <c r="J171" s="101"/>
      <c r="K171" s="65">
        <v>1592</v>
      </c>
      <c r="L171" s="66">
        <v>1522</v>
      </c>
      <c r="M171" s="64">
        <v>206</v>
      </c>
      <c r="N171" s="65">
        <v>115</v>
      </c>
      <c r="O171" s="65">
        <v>91</v>
      </c>
      <c r="P171" s="65">
        <v>5</v>
      </c>
      <c r="Q171" s="65" t="s">
        <v>0</v>
      </c>
      <c r="R171" s="66">
        <v>5</v>
      </c>
      <c r="S171" s="67">
        <v>18</v>
      </c>
      <c r="T171" s="65" t="s">
        <v>0</v>
      </c>
      <c r="U171" s="66">
        <v>18</v>
      </c>
    </row>
    <row r="172" spans="2:21" ht="12.75" customHeight="1">
      <c r="B172" s="51" t="s">
        <v>55</v>
      </c>
      <c r="C172" s="22">
        <f aca="true" t="shared" si="84" ref="C172:H172">C173+C175+C179+C181</f>
        <v>6</v>
      </c>
      <c r="D172" s="13">
        <f t="shared" si="84"/>
        <v>5</v>
      </c>
      <c r="E172" s="13">
        <f t="shared" si="84"/>
        <v>1</v>
      </c>
      <c r="F172" s="22">
        <f t="shared" si="84"/>
        <v>113</v>
      </c>
      <c r="G172" s="13">
        <f t="shared" si="84"/>
        <v>106</v>
      </c>
      <c r="H172" s="14">
        <f t="shared" si="84"/>
        <v>7</v>
      </c>
      <c r="I172" s="33"/>
      <c r="J172" s="33">
        <f aca="true" t="shared" si="85" ref="J172:U172">J173+J175+J179+J181</f>
        <v>3166</v>
      </c>
      <c r="K172" s="13">
        <f t="shared" si="85"/>
        <v>1648</v>
      </c>
      <c r="L172" s="13">
        <f t="shared" si="85"/>
        <v>1518</v>
      </c>
      <c r="M172" s="22">
        <f t="shared" si="85"/>
        <v>205</v>
      </c>
      <c r="N172" s="13">
        <f t="shared" si="85"/>
        <v>115</v>
      </c>
      <c r="O172" s="13">
        <f t="shared" si="85"/>
        <v>90</v>
      </c>
      <c r="P172" s="13">
        <f t="shared" si="85"/>
        <v>7</v>
      </c>
      <c r="Q172" s="13">
        <f t="shared" si="85"/>
        <v>2</v>
      </c>
      <c r="R172" s="14">
        <f t="shared" si="85"/>
        <v>5</v>
      </c>
      <c r="S172" s="22">
        <f t="shared" si="85"/>
        <v>16</v>
      </c>
      <c r="T172" s="13">
        <f t="shared" si="85"/>
        <v>0</v>
      </c>
      <c r="U172" s="14">
        <f t="shared" si="85"/>
        <v>16</v>
      </c>
    </row>
    <row r="173" spans="2:21" s="68" customFormat="1" ht="15" customHeight="1" hidden="1">
      <c r="B173" s="36" t="s">
        <v>79</v>
      </c>
      <c r="C173" s="4">
        <f>IF(SUM(D173:E173)=0,"-",SUM(D173:E173))</f>
        <v>1</v>
      </c>
      <c r="D173" s="69">
        <f>SUM(D174:D174)</f>
        <v>1</v>
      </c>
      <c r="E173" s="70">
        <f>SUM(E174:E174)</f>
        <v>0</v>
      </c>
      <c r="F173" s="4">
        <f>SUM(G173:H173)</f>
        <v>26</v>
      </c>
      <c r="G173" s="3">
        <f>SUM(G174:G174)</f>
        <v>25</v>
      </c>
      <c r="H173" s="5">
        <f>SUM(H174:H174)</f>
        <v>1</v>
      </c>
      <c r="I173" s="4"/>
      <c r="J173" s="6">
        <f>IF(SUM(K173:L173)=0,"-",SUM(K173:L173))</f>
        <v>753</v>
      </c>
      <c r="K173" s="69">
        <f>SUM(K174:K174)</f>
        <v>384</v>
      </c>
      <c r="L173" s="3">
        <f>SUM(L174:L174)</f>
        <v>369</v>
      </c>
      <c r="M173" s="71">
        <f>IF(SUM(N173:O173)=0,"-",SUM(N173:O173))</f>
        <v>47</v>
      </c>
      <c r="N173" s="69">
        <f aca="true" t="shared" si="86" ref="N173:U173">SUM(N174:N174)</f>
        <v>28</v>
      </c>
      <c r="O173" s="70">
        <f t="shared" si="86"/>
        <v>19</v>
      </c>
      <c r="P173" s="6">
        <f t="shared" si="86"/>
        <v>1</v>
      </c>
      <c r="Q173" s="69">
        <f t="shared" si="86"/>
        <v>1</v>
      </c>
      <c r="R173" s="70">
        <f t="shared" si="86"/>
        <v>0</v>
      </c>
      <c r="S173" s="4">
        <f t="shared" si="86"/>
        <v>4</v>
      </c>
      <c r="T173" s="69">
        <f t="shared" si="86"/>
        <v>0</v>
      </c>
      <c r="U173" s="5">
        <f t="shared" si="86"/>
        <v>4</v>
      </c>
    </row>
    <row r="174" spans="2:21" s="68" customFormat="1" ht="15" customHeight="1" hidden="1">
      <c r="B174" s="36" t="s">
        <v>81</v>
      </c>
      <c r="C174" s="4">
        <f>IF(SUM(D174:E174)=0,"-",SUM(D174:E174))</f>
        <v>1</v>
      </c>
      <c r="D174" s="69">
        <v>1</v>
      </c>
      <c r="E174" s="6"/>
      <c r="F174" s="4">
        <f>SUM(G174:H174)</f>
        <v>26</v>
      </c>
      <c r="G174" s="3">
        <v>25</v>
      </c>
      <c r="H174" s="5">
        <v>1</v>
      </c>
      <c r="I174" s="4"/>
      <c r="J174" s="6">
        <f>IF(SUM(K174:L174)=0,"-",SUM(K174:L174))</f>
        <v>753</v>
      </c>
      <c r="K174" s="69">
        <v>384</v>
      </c>
      <c r="L174" s="3">
        <v>369</v>
      </c>
      <c r="M174" s="71">
        <f>IF(SUM(N174:O174)=0,"-",SUM(N174:O174))</f>
        <v>47</v>
      </c>
      <c r="N174" s="69">
        <v>28</v>
      </c>
      <c r="O174" s="70">
        <v>19</v>
      </c>
      <c r="P174" s="6">
        <f>IF(SUM(Q174:R174)=0,"-",SUM(Q174:R174))</f>
        <v>1</v>
      </c>
      <c r="Q174" s="69">
        <v>1</v>
      </c>
      <c r="R174" s="72">
        <v>0</v>
      </c>
      <c r="S174" s="4">
        <f>IF(SUM(T174:U174)=0,"-",SUM(T174:U174))</f>
        <v>4</v>
      </c>
      <c r="T174" s="69">
        <v>0</v>
      </c>
      <c r="U174" s="5">
        <v>4</v>
      </c>
    </row>
    <row r="175" spans="2:21" s="68" customFormat="1" ht="15" customHeight="1" hidden="1">
      <c r="B175" s="36" t="s">
        <v>62</v>
      </c>
      <c r="C175" s="4">
        <f aca="true" t="shared" si="87" ref="C175:H175">SUM(C176:C178)</f>
        <v>3</v>
      </c>
      <c r="D175" s="69">
        <f t="shared" si="87"/>
        <v>2</v>
      </c>
      <c r="E175" s="70">
        <f t="shared" si="87"/>
        <v>1</v>
      </c>
      <c r="F175" s="4">
        <f t="shared" si="87"/>
        <v>42</v>
      </c>
      <c r="G175" s="3">
        <f t="shared" si="87"/>
        <v>39</v>
      </c>
      <c r="H175" s="5">
        <f t="shared" si="87"/>
        <v>3</v>
      </c>
      <c r="I175" s="4"/>
      <c r="J175" s="6">
        <f aca="true" t="shared" si="88" ref="J175:U175">SUM(J176:J178)</f>
        <v>1155</v>
      </c>
      <c r="K175" s="69">
        <f t="shared" si="88"/>
        <v>594</v>
      </c>
      <c r="L175" s="3">
        <f t="shared" si="88"/>
        <v>561</v>
      </c>
      <c r="M175" s="71">
        <f t="shared" si="88"/>
        <v>77</v>
      </c>
      <c r="N175" s="69">
        <f t="shared" si="88"/>
        <v>42</v>
      </c>
      <c r="O175" s="70">
        <f t="shared" si="88"/>
        <v>35</v>
      </c>
      <c r="P175" s="6">
        <f t="shared" si="88"/>
        <v>5</v>
      </c>
      <c r="Q175" s="69">
        <f t="shared" si="88"/>
        <v>0</v>
      </c>
      <c r="R175" s="70">
        <f t="shared" si="88"/>
        <v>5</v>
      </c>
      <c r="S175" s="4">
        <f t="shared" si="88"/>
        <v>5</v>
      </c>
      <c r="T175" s="69">
        <f t="shared" si="88"/>
        <v>0</v>
      </c>
      <c r="U175" s="5">
        <f t="shared" si="88"/>
        <v>5</v>
      </c>
    </row>
    <row r="176" spans="2:21" s="68" customFormat="1" ht="15" customHeight="1" hidden="1">
      <c r="B176" s="36" t="s">
        <v>83</v>
      </c>
      <c r="C176" s="4">
        <f>IF(SUM(D176:E176)=0,"-",SUM(D176:E176))</f>
        <v>1</v>
      </c>
      <c r="D176" s="69">
        <v>1</v>
      </c>
      <c r="E176" s="6"/>
      <c r="F176" s="4">
        <f>SUM(G176:H176)</f>
        <v>25</v>
      </c>
      <c r="G176" s="3">
        <v>23</v>
      </c>
      <c r="H176" s="5">
        <v>2</v>
      </c>
      <c r="I176" s="4"/>
      <c r="J176" s="6">
        <f>IF(SUM(K176:L176)=0,"-",SUM(K176:L176))</f>
        <v>721</v>
      </c>
      <c r="K176" s="69">
        <v>375</v>
      </c>
      <c r="L176" s="3">
        <v>346</v>
      </c>
      <c r="M176" s="71">
        <f>IF(SUM(N176:O176)=0,"-",SUM(N176:O176))</f>
        <v>44</v>
      </c>
      <c r="N176" s="69">
        <v>23</v>
      </c>
      <c r="O176" s="70">
        <v>21</v>
      </c>
      <c r="P176" s="6">
        <f>IF(SUM(Q176:R176)=0,"-",SUM(Q176:R176))</f>
        <v>1</v>
      </c>
      <c r="Q176" s="69">
        <v>0</v>
      </c>
      <c r="R176" s="72">
        <v>1</v>
      </c>
      <c r="S176" s="4">
        <f>IF(SUM(T176:U176)=0,"-",SUM(T176:U176))</f>
        <v>3</v>
      </c>
      <c r="T176" s="69">
        <v>0</v>
      </c>
      <c r="U176" s="5">
        <v>3</v>
      </c>
    </row>
    <row r="177" spans="2:21" s="68" customFormat="1" ht="15" customHeight="1" hidden="1">
      <c r="B177" s="36" t="s">
        <v>80</v>
      </c>
      <c r="C177" s="4">
        <f>IF(SUM(D177:E177)=0,"-",SUM(D177:E177))</f>
        <v>1</v>
      </c>
      <c r="D177" s="69"/>
      <c r="E177" s="6">
        <v>1</v>
      </c>
      <c r="F177" s="4">
        <f>SUM(G177:H177)</f>
        <v>3</v>
      </c>
      <c r="G177" s="3">
        <v>3</v>
      </c>
      <c r="H177" s="5">
        <v>0</v>
      </c>
      <c r="I177" s="4"/>
      <c r="J177" s="6">
        <f>IF(SUM(K177:L177)=0,"-",SUM(K177:L177))</f>
        <v>16</v>
      </c>
      <c r="K177" s="69">
        <v>8</v>
      </c>
      <c r="L177" s="3">
        <v>8</v>
      </c>
      <c r="M177" s="71">
        <f>IF(SUM(N177:O177)=0,"-",SUM(N177:O177))</f>
        <v>6</v>
      </c>
      <c r="N177" s="69">
        <v>2</v>
      </c>
      <c r="O177" s="70">
        <v>4</v>
      </c>
      <c r="P177" s="6">
        <f>IF(SUM(Q177:R177)=0,"-",SUM(Q177:R177))</f>
        <v>2</v>
      </c>
      <c r="Q177" s="69">
        <v>0</v>
      </c>
      <c r="R177" s="72">
        <v>2</v>
      </c>
      <c r="S177" s="4" t="str">
        <f>IF(SUM(T177:U177)=0,"-",SUM(T177:U177))</f>
        <v>-</v>
      </c>
      <c r="T177" s="69">
        <v>0</v>
      </c>
      <c r="U177" s="5">
        <v>0</v>
      </c>
    </row>
    <row r="178" spans="2:21" s="68" customFormat="1" ht="15" customHeight="1" hidden="1">
      <c r="B178" s="36" t="s">
        <v>85</v>
      </c>
      <c r="C178" s="4">
        <f>IF(SUM(D178:E178)=0,"-",SUM(D178:E178))</f>
        <v>1</v>
      </c>
      <c r="D178" s="69">
        <v>1</v>
      </c>
      <c r="E178" s="6"/>
      <c r="F178" s="4">
        <f>SUM(G178:H178)</f>
        <v>14</v>
      </c>
      <c r="G178" s="3">
        <v>13</v>
      </c>
      <c r="H178" s="5">
        <v>1</v>
      </c>
      <c r="I178" s="4"/>
      <c r="J178" s="6">
        <f>IF(SUM(K178:L178)=0,"-",SUM(K178:L178))</f>
        <v>418</v>
      </c>
      <c r="K178" s="69">
        <v>211</v>
      </c>
      <c r="L178" s="3">
        <v>207</v>
      </c>
      <c r="M178" s="71">
        <f>IF(SUM(N178:O178)=0,"-",SUM(N178:O178))</f>
        <v>27</v>
      </c>
      <c r="N178" s="69">
        <v>17</v>
      </c>
      <c r="O178" s="70">
        <v>10</v>
      </c>
      <c r="P178" s="6">
        <f>IF(SUM(Q178:R178)=0,"-",SUM(Q178:R178))</f>
        <v>2</v>
      </c>
      <c r="Q178" s="69">
        <v>0</v>
      </c>
      <c r="R178" s="72">
        <v>2</v>
      </c>
      <c r="S178" s="4">
        <f>IF(SUM(T178:U178)=0,"-",SUM(T178:U178))</f>
        <v>2</v>
      </c>
      <c r="T178" s="69">
        <v>0</v>
      </c>
      <c r="U178" s="5">
        <v>2</v>
      </c>
    </row>
    <row r="179" spans="2:21" s="68" customFormat="1" ht="15" customHeight="1" hidden="1">
      <c r="B179" s="36" t="s">
        <v>69</v>
      </c>
      <c r="C179" s="4">
        <f aca="true" t="shared" si="89" ref="C179:H179">SUM(C180:C180)</f>
        <v>1</v>
      </c>
      <c r="D179" s="69">
        <f t="shared" si="89"/>
        <v>1</v>
      </c>
      <c r="E179" s="70">
        <f t="shared" si="89"/>
        <v>0</v>
      </c>
      <c r="F179" s="4">
        <f t="shared" si="89"/>
        <v>28</v>
      </c>
      <c r="G179" s="3">
        <f t="shared" si="89"/>
        <v>26</v>
      </c>
      <c r="H179" s="5">
        <f t="shared" si="89"/>
        <v>2</v>
      </c>
      <c r="I179" s="4"/>
      <c r="J179" s="6">
        <f aca="true" t="shared" si="90" ref="J179:U179">SUM(J180:J180)</f>
        <v>806</v>
      </c>
      <c r="K179" s="69">
        <f t="shared" si="90"/>
        <v>423</v>
      </c>
      <c r="L179" s="3">
        <f t="shared" si="90"/>
        <v>383</v>
      </c>
      <c r="M179" s="71">
        <f t="shared" si="90"/>
        <v>50</v>
      </c>
      <c r="N179" s="69">
        <f t="shared" si="90"/>
        <v>25</v>
      </c>
      <c r="O179" s="70">
        <f t="shared" si="90"/>
        <v>25</v>
      </c>
      <c r="P179" s="6">
        <f t="shared" si="90"/>
        <v>0</v>
      </c>
      <c r="Q179" s="69">
        <f t="shared" si="90"/>
        <v>0</v>
      </c>
      <c r="R179" s="70">
        <f t="shared" si="90"/>
        <v>0</v>
      </c>
      <c r="S179" s="4">
        <f t="shared" si="90"/>
        <v>4</v>
      </c>
      <c r="T179" s="69">
        <f t="shared" si="90"/>
        <v>0</v>
      </c>
      <c r="U179" s="5">
        <f t="shared" si="90"/>
        <v>4</v>
      </c>
    </row>
    <row r="180" spans="2:21" s="68" customFormat="1" ht="15" customHeight="1" hidden="1">
      <c r="B180" s="36" t="s">
        <v>84</v>
      </c>
      <c r="C180" s="4">
        <f>IF(SUM(D180:E180)=0,"-",SUM(D180:E180))</f>
        <v>1</v>
      </c>
      <c r="D180" s="69">
        <v>1</v>
      </c>
      <c r="E180" s="6"/>
      <c r="F180" s="4">
        <f>SUM(G180:H180)</f>
        <v>28</v>
      </c>
      <c r="G180" s="3">
        <v>26</v>
      </c>
      <c r="H180" s="5">
        <v>2</v>
      </c>
      <c r="I180" s="4"/>
      <c r="J180" s="6">
        <f>IF(SUM(K180:L180)=0,"-",SUM(K180:L180))</f>
        <v>806</v>
      </c>
      <c r="K180" s="69">
        <v>423</v>
      </c>
      <c r="L180" s="3">
        <v>383</v>
      </c>
      <c r="M180" s="71">
        <f>IF(SUM(N180:O180)=0,"-",SUM(N180:O180))</f>
        <v>50</v>
      </c>
      <c r="N180" s="69">
        <v>25</v>
      </c>
      <c r="O180" s="70">
        <v>25</v>
      </c>
      <c r="P180" s="6" t="str">
        <f>IF(SUM(Q180:R180)=0,"-",SUM(Q180:R180))</f>
        <v>-</v>
      </c>
      <c r="Q180" s="69">
        <v>0</v>
      </c>
      <c r="R180" s="72">
        <v>0</v>
      </c>
      <c r="S180" s="4">
        <f>IF(SUM(T180:U180)=0,"-",SUM(T180:U180))</f>
        <v>4</v>
      </c>
      <c r="T180" s="69">
        <v>0</v>
      </c>
      <c r="U180" s="5">
        <v>4</v>
      </c>
    </row>
    <row r="181" spans="2:21" s="68" customFormat="1" ht="15" customHeight="1" hidden="1">
      <c r="B181" s="37" t="s">
        <v>74</v>
      </c>
      <c r="C181" s="17">
        <f aca="true" t="shared" si="91" ref="C181:H181">SUM(C182:C182)</f>
        <v>1</v>
      </c>
      <c r="D181" s="73">
        <f t="shared" si="91"/>
        <v>1</v>
      </c>
      <c r="E181" s="74">
        <f t="shared" si="91"/>
        <v>0</v>
      </c>
      <c r="F181" s="17">
        <f t="shared" si="91"/>
        <v>17</v>
      </c>
      <c r="G181" s="16">
        <f t="shared" si="91"/>
        <v>16</v>
      </c>
      <c r="H181" s="18">
        <f t="shared" si="91"/>
        <v>1</v>
      </c>
      <c r="I181" s="17"/>
      <c r="J181" s="15">
        <f aca="true" t="shared" si="92" ref="J181:U181">SUM(J182:J182)</f>
        <v>452</v>
      </c>
      <c r="K181" s="73">
        <f t="shared" si="92"/>
        <v>247</v>
      </c>
      <c r="L181" s="16">
        <f t="shared" si="92"/>
        <v>205</v>
      </c>
      <c r="M181" s="75">
        <f t="shared" si="92"/>
        <v>31</v>
      </c>
      <c r="N181" s="73">
        <f t="shared" si="92"/>
        <v>20</v>
      </c>
      <c r="O181" s="74">
        <f t="shared" si="92"/>
        <v>11</v>
      </c>
      <c r="P181" s="15">
        <f t="shared" si="92"/>
        <v>1</v>
      </c>
      <c r="Q181" s="73">
        <f t="shared" si="92"/>
        <v>1</v>
      </c>
      <c r="R181" s="74">
        <f t="shared" si="92"/>
        <v>0</v>
      </c>
      <c r="S181" s="17">
        <f t="shared" si="92"/>
        <v>3</v>
      </c>
      <c r="T181" s="73">
        <f t="shared" si="92"/>
        <v>0</v>
      </c>
      <c r="U181" s="18">
        <f t="shared" si="92"/>
        <v>3</v>
      </c>
    </row>
    <row r="182" spans="2:21" s="68" customFormat="1" ht="15" customHeight="1" hidden="1">
      <c r="B182" s="77" t="s">
        <v>82</v>
      </c>
      <c r="C182" s="4">
        <f>IF(SUM(D182:E182)=0,"-",SUM(D182:E182))</f>
        <v>1</v>
      </c>
      <c r="D182" s="69">
        <v>1</v>
      </c>
      <c r="E182" s="6"/>
      <c r="F182" s="4">
        <f>SUM(G182:H182)</f>
        <v>17</v>
      </c>
      <c r="G182" s="3">
        <v>16</v>
      </c>
      <c r="H182" s="5">
        <v>1</v>
      </c>
      <c r="I182" s="4"/>
      <c r="J182" s="6">
        <f>IF(SUM(K182:L182)=0,"-",SUM(K182:L182))</f>
        <v>452</v>
      </c>
      <c r="K182" s="69">
        <v>247</v>
      </c>
      <c r="L182" s="3">
        <v>205</v>
      </c>
      <c r="M182" s="71">
        <f>IF(SUM(N182:O182)=0,"-",SUM(N182:O182))</f>
        <v>31</v>
      </c>
      <c r="N182" s="69">
        <v>20</v>
      </c>
      <c r="O182" s="70">
        <v>11</v>
      </c>
      <c r="P182" s="6">
        <f>IF(SUM(Q182:R182)=0,"-",SUM(Q182:R182))</f>
        <v>1</v>
      </c>
      <c r="Q182" s="69">
        <v>1</v>
      </c>
      <c r="R182" s="72">
        <v>0</v>
      </c>
      <c r="S182" s="4">
        <f>IF(SUM(T182:U182)=0,"-",SUM(T182:U182))</f>
        <v>3</v>
      </c>
      <c r="T182" s="69">
        <v>0</v>
      </c>
      <c r="U182" s="5">
        <v>3</v>
      </c>
    </row>
    <row r="183" spans="2:21" ht="12.75" customHeight="1">
      <c r="B183" s="51" t="s">
        <v>87</v>
      </c>
      <c r="C183" s="22">
        <f aca="true" t="shared" si="93" ref="C183:H183">C184+C186+C190+C192</f>
        <v>6</v>
      </c>
      <c r="D183" s="13">
        <f t="shared" si="93"/>
        <v>5</v>
      </c>
      <c r="E183" s="13">
        <f t="shared" si="93"/>
        <v>1</v>
      </c>
      <c r="F183" s="22">
        <f t="shared" si="93"/>
        <v>111</v>
      </c>
      <c r="G183" s="13">
        <f t="shared" si="93"/>
        <v>104</v>
      </c>
      <c r="H183" s="14">
        <f t="shared" si="93"/>
        <v>7</v>
      </c>
      <c r="I183" s="33"/>
      <c r="J183" s="33">
        <f aca="true" t="shared" si="94" ref="J183:U183">J184+J186+J190+J192</f>
        <v>3108</v>
      </c>
      <c r="K183" s="13">
        <f t="shared" si="94"/>
        <v>1604</v>
      </c>
      <c r="L183" s="13">
        <f t="shared" si="94"/>
        <v>1504</v>
      </c>
      <c r="M183" s="22">
        <f t="shared" si="94"/>
        <v>197</v>
      </c>
      <c r="N183" s="13">
        <f t="shared" si="94"/>
        <v>105</v>
      </c>
      <c r="O183" s="13">
        <f t="shared" si="94"/>
        <v>92</v>
      </c>
      <c r="P183" s="13">
        <f t="shared" si="94"/>
        <v>4</v>
      </c>
      <c r="Q183" s="13">
        <f t="shared" si="94"/>
        <v>0</v>
      </c>
      <c r="R183" s="14">
        <f t="shared" si="94"/>
        <v>4</v>
      </c>
      <c r="S183" s="22">
        <f t="shared" si="94"/>
        <v>25</v>
      </c>
      <c r="T183" s="13">
        <f t="shared" si="94"/>
        <v>4</v>
      </c>
      <c r="U183" s="14">
        <f t="shared" si="94"/>
        <v>21</v>
      </c>
    </row>
    <row r="184" spans="2:21" s="68" customFormat="1" ht="15" customHeight="1" hidden="1">
      <c r="B184" s="36" t="s">
        <v>79</v>
      </c>
      <c r="C184" s="4">
        <f>IF(SUM(D184:E184)=0,"-",SUM(D184:E184))</f>
        <v>1</v>
      </c>
      <c r="D184" s="69">
        <f>SUM(D185:D185)</f>
        <v>1</v>
      </c>
      <c r="E184" s="70">
        <f>SUM(E185:E185)</f>
        <v>0</v>
      </c>
      <c r="F184" s="4">
        <f>SUM(G184:H184)</f>
        <v>25</v>
      </c>
      <c r="G184" s="3">
        <f>SUM(G185:G185)</f>
        <v>24</v>
      </c>
      <c r="H184" s="5">
        <f>SUM(H185:H185)</f>
        <v>1</v>
      </c>
      <c r="I184" s="4"/>
      <c r="J184" s="6">
        <f>IF(SUM(K184:L184)=0,"-",SUM(K184:L184))</f>
        <v>714</v>
      </c>
      <c r="K184" s="69">
        <f>SUM(K185:K185)</f>
        <v>359</v>
      </c>
      <c r="L184" s="3">
        <f>SUM(L185:L185)</f>
        <v>355</v>
      </c>
      <c r="M184" s="71">
        <f>IF(SUM(N184:O184)=0,"-",SUM(N184:O184))</f>
        <v>45</v>
      </c>
      <c r="N184" s="69">
        <f aca="true" t="shared" si="95" ref="N184:U184">SUM(N185:N185)</f>
        <v>25</v>
      </c>
      <c r="O184" s="70">
        <f t="shared" si="95"/>
        <v>20</v>
      </c>
      <c r="P184" s="6">
        <f t="shared" si="95"/>
        <v>0</v>
      </c>
      <c r="Q184" s="69">
        <f t="shared" si="95"/>
        <v>0</v>
      </c>
      <c r="R184" s="70">
        <f t="shared" si="95"/>
        <v>0</v>
      </c>
      <c r="S184" s="4">
        <f t="shared" si="95"/>
        <v>7</v>
      </c>
      <c r="T184" s="69">
        <f t="shared" si="95"/>
        <v>0</v>
      </c>
      <c r="U184" s="5">
        <f t="shared" si="95"/>
        <v>7</v>
      </c>
    </row>
    <row r="185" spans="2:21" s="68" customFormat="1" ht="15" customHeight="1" hidden="1">
      <c r="B185" s="36" t="s">
        <v>81</v>
      </c>
      <c r="C185" s="4">
        <f>IF(SUM(D185:E185)=0,"-",SUM(D185:E185))</f>
        <v>1</v>
      </c>
      <c r="D185" s="69">
        <v>1</v>
      </c>
      <c r="E185" s="6">
        <v>0</v>
      </c>
      <c r="F185" s="4">
        <f>SUM(G185:H185)</f>
        <v>25</v>
      </c>
      <c r="G185" s="3">
        <v>24</v>
      </c>
      <c r="H185" s="5">
        <v>1</v>
      </c>
      <c r="I185" s="4"/>
      <c r="J185" s="6">
        <f>IF(SUM(K185:L185)=0,"-",SUM(K185:L185))</f>
        <v>714</v>
      </c>
      <c r="K185" s="69">
        <v>359</v>
      </c>
      <c r="L185" s="3">
        <v>355</v>
      </c>
      <c r="M185" s="71">
        <f>IF(SUM(N185:O185)=0,"-",SUM(N185:O185))</f>
        <v>45</v>
      </c>
      <c r="N185" s="69">
        <v>25</v>
      </c>
      <c r="O185" s="70">
        <v>20</v>
      </c>
      <c r="P185" s="6" t="str">
        <f>IF(SUM(Q185:R185)=0,"-",SUM(Q185:R185))</f>
        <v>-</v>
      </c>
      <c r="Q185" s="69">
        <v>0</v>
      </c>
      <c r="R185" s="72">
        <v>0</v>
      </c>
      <c r="S185" s="4">
        <f>IF(SUM(T185:U185)=0,"-",SUM(T185:U185))</f>
        <v>7</v>
      </c>
      <c r="T185" s="69">
        <v>0</v>
      </c>
      <c r="U185" s="5">
        <v>7</v>
      </c>
    </row>
    <row r="186" spans="2:21" s="68" customFormat="1" ht="15" customHeight="1" hidden="1">
      <c r="B186" s="36" t="s">
        <v>62</v>
      </c>
      <c r="C186" s="4">
        <f aca="true" t="shared" si="96" ref="C186:H186">SUM(C187:C189)</f>
        <v>3</v>
      </c>
      <c r="D186" s="69">
        <f t="shared" si="96"/>
        <v>2</v>
      </c>
      <c r="E186" s="70">
        <f t="shared" si="96"/>
        <v>1</v>
      </c>
      <c r="F186" s="4">
        <f t="shared" si="96"/>
        <v>41</v>
      </c>
      <c r="G186" s="3">
        <f t="shared" si="96"/>
        <v>38</v>
      </c>
      <c r="H186" s="5">
        <f t="shared" si="96"/>
        <v>3</v>
      </c>
      <c r="I186" s="4"/>
      <c r="J186" s="6">
        <f aca="true" t="shared" si="97" ref="J186:U186">SUM(J187:J189)</f>
        <v>1141</v>
      </c>
      <c r="K186" s="69">
        <f t="shared" si="97"/>
        <v>572</v>
      </c>
      <c r="L186" s="3">
        <f t="shared" si="97"/>
        <v>569</v>
      </c>
      <c r="M186" s="71">
        <f t="shared" si="97"/>
        <v>73</v>
      </c>
      <c r="N186" s="69">
        <f t="shared" si="97"/>
        <v>38</v>
      </c>
      <c r="O186" s="70">
        <f t="shared" si="97"/>
        <v>35</v>
      </c>
      <c r="P186" s="6">
        <f t="shared" si="97"/>
        <v>3</v>
      </c>
      <c r="Q186" s="69">
        <f t="shared" si="97"/>
        <v>0</v>
      </c>
      <c r="R186" s="70">
        <f t="shared" si="97"/>
        <v>3</v>
      </c>
      <c r="S186" s="4">
        <f t="shared" si="97"/>
        <v>9</v>
      </c>
      <c r="T186" s="69">
        <f t="shared" si="97"/>
        <v>2</v>
      </c>
      <c r="U186" s="5">
        <f t="shared" si="97"/>
        <v>7</v>
      </c>
    </row>
    <row r="187" spans="2:21" s="68" customFormat="1" ht="15" customHeight="1" hidden="1">
      <c r="B187" s="36" t="s">
        <v>83</v>
      </c>
      <c r="C187" s="4">
        <f>IF(SUM(D187:E187)=0,"-",SUM(D187:E187))</f>
        <v>1</v>
      </c>
      <c r="D187" s="69">
        <v>1</v>
      </c>
      <c r="E187" s="6">
        <v>0</v>
      </c>
      <c r="F187" s="4">
        <f>SUM(G187:H187)</f>
        <v>26</v>
      </c>
      <c r="G187" s="3">
        <v>24</v>
      </c>
      <c r="H187" s="5">
        <v>2</v>
      </c>
      <c r="I187" s="4"/>
      <c r="J187" s="6">
        <f>IF(SUM(K187:L187)=0,"-",SUM(K187:L187))</f>
        <v>713</v>
      </c>
      <c r="K187" s="69">
        <v>361</v>
      </c>
      <c r="L187" s="3">
        <v>352</v>
      </c>
      <c r="M187" s="71">
        <f>IF(SUM(N187:O187)=0,"-",SUM(N187:O187))</f>
        <v>46</v>
      </c>
      <c r="N187" s="69">
        <v>22</v>
      </c>
      <c r="O187" s="70">
        <v>24</v>
      </c>
      <c r="P187" s="6">
        <f>IF(SUM(Q187:R187)=0,"-",SUM(Q187:R187))</f>
        <v>1</v>
      </c>
      <c r="Q187" s="69">
        <v>0</v>
      </c>
      <c r="R187" s="72">
        <v>1</v>
      </c>
      <c r="S187" s="4">
        <f>IF(SUM(T187:U187)=0,"-",SUM(T187:U187))</f>
        <v>6</v>
      </c>
      <c r="T187" s="69">
        <v>2</v>
      </c>
      <c r="U187" s="5">
        <v>4</v>
      </c>
    </row>
    <row r="188" spans="2:21" s="68" customFormat="1" ht="15" customHeight="1" hidden="1">
      <c r="B188" s="36" t="s">
        <v>80</v>
      </c>
      <c r="C188" s="4">
        <f>IF(SUM(D188:E188)=0,"-",SUM(D188:E188))</f>
        <v>1</v>
      </c>
      <c r="D188" s="69">
        <v>0</v>
      </c>
      <c r="E188" s="6">
        <v>1</v>
      </c>
      <c r="F188" s="4">
        <f>SUM(G188:H188)</f>
        <v>0</v>
      </c>
      <c r="G188" s="3">
        <v>0</v>
      </c>
      <c r="H188" s="5">
        <v>0</v>
      </c>
      <c r="I188" s="4"/>
      <c r="J188" s="6" t="str">
        <f>IF(SUM(K188:L188)=0,"-",SUM(K188:L188))</f>
        <v>-</v>
      </c>
      <c r="K188" s="69">
        <v>0</v>
      </c>
      <c r="L188" s="3">
        <v>0</v>
      </c>
      <c r="M188" s="71" t="str">
        <f>IF(SUM(N188:O188)=0,"-",SUM(N188:O188))</f>
        <v>-</v>
      </c>
      <c r="N188" s="69">
        <v>0</v>
      </c>
      <c r="O188" s="70">
        <v>0</v>
      </c>
      <c r="P188" s="6" t="str">
        <f>IF(SUM(Q188:R188)=0,"-",SUM(Q188:R188))</f>
        <v>-</v>
      </c>
      <c r="Q188" s="69">
        <v>0</v>
      </c>
      <c r="R188" s="72">
        <v>0</v>
      </c>
      <c r="S188" s="4" t="str">
        <f>IF(SUM(T188:U188)=0,"-",SUM(T188:U188))</f>
        <v>-</v>
      </c>
      <c r="T188" s="69">
        <v>0</v>
      </c>
      <c r="U188" s="5">
        <v>0</v>
      </c>
    </row>
    <row r="189" spans="2:21" s="68" customFormat="1" ht="15" customHeight="1" hidden="1">
      <c r="B189" s="36" t="s">
        <v>85</v>
      </c>
      <c r="C189" s="4">
        <f>IF(SUM(D189:E189)=0,"-",SUM(D189:E189))</f>
        <v>1</v>
      </c>
      <c r="D189" s="69">
        <v>1</v>
      </c>
      <c r="E189" s="6">
        <v>0</v>
      </c>
      <c r="F189" s="4">
        <f>SUM(G189:H189)</f>
        <v>15</v>
      </c>
      <c r="G189" s="3">
        <v>14</v>
      </c>
      <c r="H189" s="5">
        <v>1</v>
      </c>
      <c r="I189" s="4"/>
      <c r="J189" s="6">
        <f>IF(SUM(K189:L189)=0,"-",SUM(K189:L189))</f>
        <v>428</v>
      </c>
      <c r="K189" s="69">
        <v>211</v>
      </c>
      <c r="L189" s="3">
        <v>217</v>
      </c>
      <c r="M189" s="71">
        <f>IF(SUM(N189:O189)=0,"-",SUM(N189:O189))</f>
        <v>27</v>
      </c>
      <c r="N189" s="69">
        <v>16</v>
      </c>
      <c r="O189" s="70">
        <v>11</v>
      </c>
      <c r="P189" s="6">
        <f>IF(SUM(Q189:R189)=0,"-",SUM(Q189:R189))</f>
        <v>2</v>
      </c>
      <c r="Q189" s="69">
        <v>0</v>
      </c>
      <c r="R189" s="72">
        <v>2</v>
      </c>
      <c r="S189" s="4">
        <f>IF(SUM(T189:U189)=0,"-",SUM(T189:U189))</f>
        <v>3</v>
      </c>
      <c r="T189" s="69">
        <v>0</v>
      </c>
      <c r="U189" s="5">
        <v>3</v>
      </c>
    </row>
    <row r="190" spans="2:21" s="68" customFormat="1" ht="15" customHeight="1" hidden="1">
      <c r="B190" s="36" t="s">
        <v>69</v>
      </c>
      <c r="C190" s="4">
        <f aca="true" t="shared" si="98" ref="C190:H190">SUM(C191:C191)</f>
        <v>1</v>
      </c>
      <c r="D190" s="69">
        <f t="shared" si="98"/>
        <v>1</v>
      </c>
      <c r="E190" s="70">
        <f t="shared" si="98"/>
        <v>0</v>
      </c>
      <c r="F190" s="4">
        <f t="shared" si="98"/>
        <v>28</v>
      </c>
      <c r="G190" s="3">
        <f t="shared" si="98"/>
        <v>26</v>
      </c>
      <c r="H190" s="5">
        <f t="shared" si="98"/>
        <v>2</v>
      </c>
      <c r="I190" s="4"/>
      <c r="J190" s="6">
        <f aca="true" t="shared" si="99" ref="J190:U190">SUM(J191:J191)</f>
        <v>784</v>
      </c>
      <c r="K190" s="69">
        <f t="shared" si="99"/>
        <v>419</v>
      </c>
      <c r="L190" s="3">
        <f t="shared" si="99"/>
        <v>365</v>
      </c>
      <c r="M190" s="71">
        <f t="shared" si="99"/>
        <v>50</v>
      </c>
      <c r="N190" s="69">
        <f t="shared" si="99"/>
        <v>23</v>
      </c>
      <c r="O190" s="70">
        <f t="shared" si="99"/>
        <v>27</v>
      </c>
      <c r="P190" s="6">
        <f t="shared" si="99"/>
        <v>1</v>
      </c>
      <c r="Q190" s="69">
        <f t="shared" si="99"/>
        <v>0</v>
      </c>
      <c r="R190" s="70">
        <f t="shared" si="99"/>
        <v>1</v>
      </c>
      <c r="S190" s="4">
        <f t="shared" si="99"/>
        <v>5</v>
      </c>
      <c r="T190" s="69">
        <f t="shared" si="99"/>
        <v>2</v>
      </c>
      <c r="U190" s="5">
        <f t="shared" si="99"/>
        <v>3</v>
      </c>
    </row>
    <row r="191" spans="2:21" s="68" customFormat="1" ht="15" customHeight="1" hidden="1">
      <c r="B191" s="36" t="s">
        <v>84</v>
      </c>
      <c r="C191" s="4">
        <f>IF(SUM(D191:E191)=0,"-",SUM(D191:E191))</f>
        <v>1</v>
      </c>
      <c r="D191" s="69">
        <v>1</v>
      </c>
      <c r="E191" s="6">
        <v>0</v>
      </c>
      <c r="F191" s="4">
        <f>SUM(G191:H191)</f>
        <v>28</v>
      </c>
      <c r="G191" s="3">
        <v>26</v>
      </c>
      <c r="H191" s="5">
        <v>2</v>
      </c>
      <c r="I191" s="4"/>
      <c r="J191" s="6">
        <f>IF(SUM(K191:L191)=0,"-",SUM(K191:L191))</f>
        <v>784</v>
      </c>
      <c r="K191" s="69">
        <v>419</v>
      </c>
      <c r="L191" s="3">
        <v>365</v>
      </c>
      <c r="M191" s="71">
        <f>IF(SUM(N191:O191)=0,"-",SUM(N191:O191))</f>
        <v>50</v>
      </c>
      <c r="N191" s="69">
        <v>23</v>
      </c>
      <c r="O191" s="70">
        <v>27</v>
      </c>
      <c r="P191" s="6">
        <f>IF(SUM(Q191:R191)=0,"-",SUM(Q191:R191))</f>
        <v>1</v>
      </c>
      <c r="Q191" s="69">
        <v>0</v>
      </c>
      <c r="R191" s="72">
        <v>1</v>
      </c>
      <c r="S191" s="4">
        <f>IF(SUM(T191:U191)=0,"-",SUM(T191:U191))</f>
        <v>5</v>
      </c>
      <c r="T191" s="69">
        <v>2</v>
      </c>
      <c r="U191" s="5">
        <v>3</v>
      </c>
    </row>
    <row r="192" spans="2:21" s="68" customFormat="1" ht="15" customHeight="1" hidden="1">
      <c r="B192" s="37" t="s">
        <v>74</v>
      </c>
      <c r="C192" s="17">
        <f aca="true" t="shared" si="100" ref="C192:H192">SUM(C193:C193)</f>
        <v>1</v>
      </c>
      <c r="D192" s="73">
        <f t="shared" si="100"/>
        <v>1</v>
      </c>
      <c r="E192" s="74">
        <f t="shared" si="100"/>
        <v>0</v>
      </c>
      <c r="F192" s="17">
        <f t="shared" si="100"/>
        <v>17</v>
      </c>
      <c r="G192" s="16">
        <f t="shared" si="100"/>
        <v>16</v>
      </c>
      <c r="H192" s="18">
        <f t="shared" si="100"/>
        <v>1</v>
      </c>
      <c r="I192" s="17"/>
      <c r="J192" s="15">
        <f aca="true" t="shared" si="101" ref="J192:U192">SUM(J193:J193)</f>
        <v>469</v>
      </c>
      <c r="K192" s="73">
        <f t="shared" si="101"/>
        <v>254</v>
      </c>
      <c r="L192" s="16">
        <f t="shared" si="101"/>
        <v>215</v>
      </c>
      <c r="M192" s="75">
        <f t="shared" si="101"/>
        <v>29</v>
      </c>
      <c r="N192" s="73">
        <f t="shared" si="101"/>
        <v>19</v>
      </c>
      <c r="O192" s="74">
        <f t="shared" si="101"/>
        <v>10</v>
      </c>
      <c r="P192" s="15">
        <f t="shared" si="101"/>
        <v>0</v>
      </c>
      <c r="Q192" s="73">
        <f t="shared" si="101"/>
        <v>0</v>
      </c>
      <c r="R192" s="74">
        <f t="shared" si="101"/>
        <v>0</v>
      </c>
      <c r="S192" s="17">
        <f t="shared" si="101"/>
        <v>4</v>
      </c>
      <c r="T192" s="73">
        <f t="shared" si="101"/>
        <v>0</v>
      </c>
      <c r="U192" s="18">
        <f t="shared" si="101"/>
        <v>4</v>
      </c>
    </row>
    <row r="193" spans="2:21" s="68" customFormat="1" ht="15" customHeight="1" hidden="1">
      <c r="B193" s="85" t="s">
        <v>82</v>
      </c>
      <c r="C193" s="86">
        <f>IF(SUM(D193:E193)=0,"-",SUM(D193:E193))</f>
        <v>1</v>
      </c>
      <c r="D193" s="87">
        <v>1</v>
      </c>
      <c r="E193" s="88">
        <v>0</v>
      </c>
      <c r="F193" s="86">
        <f>SUM(G193:H193)</f>
        <v>17</v>
      </c>
      <c r="G193" s="89">
        <v>16</v>
      </c>
      <c r="H193" s="90">
        <v>1</v>
      </c>
      <c r="I193" s="86"/>
      <c r="J193" s="88">
        <f>IF(SUM(K193:L193)=0,"-",SUM(K193:L193))</f>
        <v>469</v>
      </c>
      <c r="K193" s="87">
        <v>254</v>
      </c>
      <c r="L193" s="89">
        <v>215</v>
      </c>
      <c r="M193" s="91">
        <f>IF(SUM(N193:O193)=0,"-",SUM(N193:O193))</f>
        <v>29</v>
      </c>
      <c r="N193" s="87">
        <v>19</v>
      </c>
      <c r="O193" s="92">
        <v>10</v>
      </c>
      <c r="P193" s="88" t="str">
        <f>IF(SUM(Q193:R193)=0,"-",SUM(Q193:R193))</f>
        <v>-</v>
      </c>
      <c r="Q193" s="87">
        <v>0</v>
      </c>
      <c r="R193" s="93">
        <v>0</v>
      </c>
      <c r="S193" s="86">
        <f>IF(SUM(T193:U193)=0,"-",SUM(T193:U193))</f>
        <v>4</v>
      </c>
      <c r="T193" s="87">
        <v>0</v>
      </c>
      <c r="U193" s="90">
        <v>4</v>
      </c>
    </row>
    <row r="194" spans="2:21" ht="12.75" customHeight="1">
      <c r="B194" s="51" t="s">
        <v>90</v>
      </c>
      <c r="C194" s="22">
        <f aca="true" t="shared" si="102" ref="C194:H194">C195+C197+C201+C203</f>
        <v>6</v>
      </c>
      <c r="D194" s="13">
        <f t="shared" si="102"/>
        <v>5</v>
      </c>
      <c r="E194" s="13">
        <f t="shared" si="102"/>
        <v>1</v>
      </c>
      <c r="F194" s="22">
        <f t="shared" si="102"/>
        <v>112</v>
      </c>
      <c r="G194" s="13">
        <f t="shared" si="102"/>
        <v>105</v>
      </c>
      <c r="H194" s="14">
        <f t="shared" si="102"/>
        <v>7</v>
      </c>
      <c r="I194" s="33"/>
      <c r="J194" s="33">
        <f aca="true" t="shared" si="103" ref="J194:U194">J195+J197+J201+J203</f>
        <v>3137</v>
      </c>
      <c r="K194" s="13">
        <f t="shared" si="103"/>
        <v>1602</v>
      </c>
      <c r="L194" s="13">
        <f t="shared" si="103"/>
        <v>1535</v>
      </c>
      <c r="M194" s="22">
        <f t="shared" si="103"/>
        <v>203</v>
      </c>
      <c r="N194" s="13">
        <f t="shared" si="103"/>
        <v>117</v>
      </c>
      <c r="O194" s="13">
        <f t="shared" si="103"/>
        <v>86</v>
      </c>
      <c r="P194" s="13">
        <f t="shared" si="103"/>
        <v>6</v>
      </c>
      <c r="Q194" s="13">
        <f t="shared" si="103"/>
        <v>1</v>
      </c>
      <c r="R194" s="14">
        <f t="shared" si="103"/>
        <v>5</v>
      </c>
      <c r="S194" s="22">
        <f t="shared" si="103"/>
        <v>21</v>
      </c>
      <c r="T194" s="13">
        <f t="shared" si="103"/>
        <v>1</v>
      </c>
      <c r="U194" s="14">
        <f t="shared" si="103"/>
        <v>20</v>
      </c>
    </row>
    <row r="195" spans="2:21" s="68" customFormat="1" ht="13.5" customHeight="1">
      <c r="B195" s="36" t="s">
        <v>79</v>
      </c>
      <c r="C195" s="4">
        <f>IF(SUM(D195:E195)=0,"-",SUM(D195:E195))</f>
        <v>1</v>
      </c>
      <c r="D195" s="69">
        <f>SUM(D196:D196)</f>
        <v>1</v>
      </c>
      <c r="E195" s="70">
        <f>SUM(E196:E196)</f>
        <v>0</v>
      </c>
      <c r="F195" s="4">
        <f>SUM(G195:H195)</f>
        <v>24</v>
      </c>
      <c r="G195" s="3">
        <f>SUM(G196:G196)</f>
        <v>23</v>
      </c>
      <c r="H195" s="97">
        <f>SUM(H196:H196)</f>
        <v>1</v>
      </c>
      <c r="I195" s="4"/>
      <c r="J195" s="6">
        <f>IF(SUM(K195:L195)=0,"-",SUM(K195:L195))</f>
        <v>690</v>
      </c>
      <c r="K195" s="69">
        <f>SUM(K196:K196)</f>
        <v>348</v>
      </c>
      <c r="L195" s="3">
        <f>SUM(L196:L196)</f>
        <v>342</v>
      </c>
      <c r="M195" s="71">
        <f>IF(SUM(N195:O195)=0,"-",SUM(N195:O195))</f>
        <v>44</v>
      </c>
      <c r="N195" s="69">
        <f aca="true" t="shared" si="104" ref="N195:U195">SUM(N196:N196)</f>
        <v>24</v>
      </c>
      <c r="O195" s="70">
        <f t="shared" si="104"/>
        <v>20</v>
      </c>
      <c r="P195" s="6">
        <f t="shared" si="104"/>
        <v>1</v>
      </c>
      <c r="Q195" s="69">
        <f t="shared" si="104"/>
        <v>0</v>
      </c>
      <c r="R195" s="70">
        <f t="shared" si="104"/>
        <v>1</v>
      </c>
      <c r="S195" s="4">
        <f t="shared" si="104"/>
        <v>6</v>
      </c>
      <c r="T195" s="69">
        <f t="shared" si="104"/>
        <v>0</v>
      </c>
      <c r="U195" s="5">
        <f t="shared" si="104"/>
        <v>6</v>
      </c>
    </row>
    <row r="196" spans="2:21" s="68" customFormat="1" ht="15" customHeight="1" hidden="1">
      <c r="B196" s="36" t="s">
        <v>81</v>
      </c>
      <c r="C196" s="4">
        <f>IF(SUM(D196:E196)=0,"-",SUM(D196:E196))</f>
        <v>1</v>
      </c>
      <c r="D196" s="69">
        <v>1</v>
      </c>
      <c r="E196" s="6">
        <v>0</v>
      </c>
      <c r="F196" s="4">
        <f>SUM(G196:H196)</f>
        <v>24</v>
      </c>
      <c r="G196" s="3">
        <v>23</v>
      </c>
      <c r="H196" s="97">
        <v>1</v>
      </c>
      <c r="I196" s="4"/>
      <c r="J196" s="6">
        <f>IF(SUM(K196:L196)=0,"-",SUM(K196:L196))</f>
        <v>690</v>
      </c>
      <c r="K196" s="69">
        <v>348</v>
      </c>
      <c r="L196" s="3">
        <v>342</v>
      </c>
      <c r="M196" s="71">
        <f>IF(SUM(N196:O196)=0,"-",SUM(N196:O196))</f>
        <v>44</v>
      </c>
      <c r="N196" s="69">
        <v>24</v>
      </c>
      <c r="O196" s="70">
        <v>20</v>
      </c>
      <c r="P196" s="6">
        <f>IF(SUM(Q196:R196)=0,"-",SUM(Q196:R196))</f>
        <v>1</v>
      </c>
      <c r="Q196" s="69">
        <v>0</v>
      </c>
      <c r="R196" s="72">
        <v>1</v>
      </c>
      <c r="S196" s="4">
        <f>IF(SUM(T196:U196)=0,"-",SUM(T196:U196))</f>
        <v>6</v>
      </c>
      <c r="T196" s="69">
        <v>0</v>
      </c>
      <c r="U196" s="5">
        <v>6</v>
      </c>
    </row>
    <row r="197" spans="2:21" s="68" customFormat="1" ht="13.5" customHeight="1">
      <c r="B197" s="36" t="s">
        <v>62</v>
      </c>
      <c r="C197" s="4">
        <f aca="true" t="shared" si="105" ref="C197:H197">SUM(C198:C200)</f>
        <v>3</v>
      </c>
      <c r="D197" s="69">
        <f t="shared" si="105"/>
        <v>2</v>
      </c>
      <c r="E197" s="70">
        <f t="shared" si="105"/>
        <v>1</v>
      </c>
      <c r="F197" s="4">
        <f t="shared" si="105"/>
        <v>43</v>
      </c>
      <c r="G197" s="3">
        <f t="shared" si="105"/>
        <v>40</v>
      </c>
      <c r="H197" s="97">
        <f t="shared" si="105"/>
        <v>3</v>
      </c>
      <c r="I197" s="4"/>
      <c r="J197" s="6">
        <f aca="true" t="shared" si="106" ref="J197:U197">SUM(J198:J200)</f>
        <v>1167</v>
      </c>
      <c r="K197" s="69">
        <f t="shared" si="106"/>
        <v>580</v>
      </c>
      <c r="L197" s="3">
        <f t="shared" si="106"/>
        <v>587</v>
      </c>
      <c r="M197" s="71">
        <f t="shared" si="106"/>
        <v>76</v>
      </c>
      <c r="N197" s="69">
        <f t="shared" si="106"/>
        <v>42</v>
      </c>
      <c r="O197" s="70">
        <f t="shared" si="106"/>
        <v>34</v>
      </c>
      <c r="P197" s="6">
        <f t="shared" si="106"/>
        <v>4</v>
      </c>
      <c r="Q197" s="69">
        <f t="shared" si="106"/>
        <v>1</v>
      </c>
      <c r="R197" s="70">
        <f t="shared" si="106"/>
        <v>3</v>
      </c>
      <c r="S197" s="4">
        <f t="shared" si="106"/>
        <v>7</v>
      </c>
      <c r="T197" s="69">
        <f t="shared" si="106"/>
        <v>1</v>
      </c>
      <c r="U197" s="5">
        <f t="shared" si="106"/>
        <v>6</v>
      </c>
    </row>
    <row r="198" spans="2:21" s="68" customFormat="1" ht="15" customHeight="1" hidden="1">
      <c r="B198" s="36" t="s">
        <v>83</v>
      </c>
      <c r="C198" s="4">
        <f>IF(SUM(D198:E198)=0,"-",SUM(D198:E198))</f>
        <v>1</v>
      </c>
      <c r="D198" s="69">
        <v>1</v>
      </c>
      <c r="E198" s="6">
        <v>0</v>
      </c>
      <c r="F198" s="4">
        <f>SUM(G198:H198)</f>
        <v>27</v>
      </c>
      <c r="G198" s="3">
        <v>25</v>
      </c>
      <c r="H198" s="97">
        <v>2</v>
      </c>
      <c r="I198" s="4"/>
      <c r="J198" s="6">
        <f>IF(SUM(K198:L198)=0,"-",SUM(K198:L198))</f>
        <v>720</v>
      </c>
      <c r="K198" s="69">
        <v>361</v>
      </c>
      <c r="L198" s="3">
        <v>359</v>
      </c>
      <c r="M198" s="71">
        <f>IF(SUM(N198:O198)=0,"-",SUM(N198:O198))</f>
        <v>47</v>
      </c>
      <c r="N198" s="69">
        <v>24</v>
      </c>
      <c r="O198" s="70">
        <v>23</v>
      </c>
      <c r="P198" s="6">
        <f>IF(SUM(Q198:R198)=0,"-",SUM(Q198:R198))</f>
        <v>2</v>
      </c>
      <c r="Q198" s="69">
        <v>1</v>
      </c>
      <c r="R198" s="72">
        <v>1</v>
      </c>
      <c r="S198" s="4">
        <f>IF(SUM(T198:U198)=0,"-",SUM(T198:U198))</f>
        <v>5</v>
      </c>
      <c r="T198" s="69">
        <v>1</v>
      </c>
      <c r="U198" s="5">
        <v>4</v>
      </c>
    </row>
    <row r="199" spans="2:21" s="68" customFormat="1" ht="15" customHeight="1" hidden="1">
      <c r="B199" s="36" t="s">
        <v>80</v>
      </c>
      <c r="C199" s="4">
        <f>IF(SUM(D199:E199)=0,"-",SUM(D199:E199))</f>
        <v>1</v>
      </c>
      <c r="D199" s="69">
        <v>0</v>
      </c>
      <c r="E199" s="6">
        <v>1</v>
      </c>
      <c r="F199" s="4">
        <f>SUM(G199:H199)</f>
        <v>0</v>
      </c>
      <c r="G199" s="3">
        <v>0</v>
      </c>
      <c r="H199" s="97">
        <v>0</v>
      </c>
      <c r="I199" s="4"/>
      <c r="J199" s="6" t="str">
        <f>IF(SUM(K199:L199)=0,"-",SUM(K199:L199))</f>
        <v>-</v>
      </c>
      <c r="K199" s="69">
        <v>0</v>
      </c>
      <c r="L199" s="3">
        <v>0</v>
      </c>
      <c r="M199" s="71" t="str">
        <f>IF(SUM(N199:O199)=0,"-",SUM(N199:O199))</f>
        <v>-</v>
      </c>
      <c r="N199" s="69">
        <v>0</v>
      </c>
      <c r="O199" s="70">
        <v>0</v>
      </c>
      <c r="P199" s="6" t="str">
        <f>IF(SUM(Q199:R199)=0,"-",SUM(Q199:R199))</f>
        <v>-</v>
      </c>
      <c r="Q199" s="69">
        <v>0</v>
      </c>
      <c r="R199" s="72">
        <v>0</v>
      </c>
      <c r="S199" s="4" t="str">
        <f>IF(SUM(T199:U199)=0,"-",SUM(T199:U199))</f>
        <v>-</v>
      </c>
      <c r="T199" s="69">
        <v>0</v>
      </c>
      <c r="U199" s="5">
        <v>0</v>
      </c>
    </row>
    <row r="200" spans="2:21" s="68" customFormat="1" ht="15" customHeight="1" hidden="1">
      <c r="B200" s="36" t="s">
        <v>85</v>
      </c>
      <c r="C200" s="4">
        <f>IF(SUM(D200:E200)=0,"-",SUM(D200:E200))</f>
        <v>1</v>
      </c>
      <c r="D200" s="69">
        <v>1</v>
      </c>
      <c r="E200" s="6">
        <v>0</v>
      </c>
      <c r="F200" s="4">
        <f>SUM(G200:H200)</f>
        <v>16</v>
      </c>
      <c r="G200" s="3">
        <v>15</v>
      </c>
      <c r="H200" s="97">
        <v>1</v>
      </c>
      <c r="I200" s="4"/>
      <c r="J200" s="6">
        <f>IF(SUM(K200:L200)=0,"-",SUM(K200:L200))</f>
        <v>447</v>
      </c>
      <c r="K200" s="69">
        <v>219</v>
      </c>
      <c r="L200" s="3">
        <v>228</v>
      </c>
      <c r="M200" s="71">
        <f>IF(SUM(N200:O200)=0,"-",SUM(N200:O200))</f>
        <v>29</v>
      </c>
      <c r="N200" s="69">
        <v>18</v>
      </c>
      <c r="O200" s="70">
        <v>11</v>
      </c>
      <c r="P200" s="6">
        <f>IF(SUM(Q200:R200)=0,"-",SUM(Q200:R200))</f>
        <v>2</v>
      </c>
      <c r="Q200" s="69">
        <v>0</v>
      </c>
      <c r="R200" s="72">
        <v>2</v>
      </c>
      <c r="S200" s="4">
        <f>IF(SUM(T200:U200)=0,"-",SUM(T200:U200))</f>
        <v>2</v>
      </c>
      <c r="T200" s="69">
        <v>0</v>
      </c>
      <c r="U200" s="5">
        <v>2</v>
      </c>
    </row>
    <row r="201" spans="2:21" s="68" customFormat="1" ht="13.5" customHeight="1">
      <c r="B201" s="36" t="s">
        <v>69</v>
      </c>
      <c r="C201" s="4">
        <f aca="true" t="shared" si="107" ref="C201:H201">SUM(C202:C202)</f>
        <v>1</v>
      </c>
      <c r="D201" s="69">
        <f t="shared" si="107"/>
        <v>1</v>
      </c>
      <c r="E201" s="70">
        <f t="shared" si="107"/>
        <v>0</v>
      </c>
      <c r="F201" s="4">
        <f t="shared" si="107"/>
        <v>28</v>
      </c>
      <c r="G201" s="3">
        <f t="shared" si="107"/>
        <v>26</v>
      </c>
      <c r="H201" s="97">
        <f t="shared" si="107"/>
        <v>2</v>
      </c>
      <c r="I201" s="4"/>
      <c r="J201" s="6">
        <f aca="true" t="shared" si="108" ref="J201:U201">SUM(J202:J202)</f>
        <v>796</v>
      </c>
      <c r="K201" s="69">
        <f t="shared" si="108"/>
        <v>422</v>
      </c>
      <c r="L201" s="3">
        <f t="shared" si="108"/>
        <v>374</v>
      </c>
      <c r="M201" s="71">
        <f t="shared" si="108"/>
        <v>52</v>
      </c>
      <c r="N201" s="69">
        <f t="shared" si="108"/>
        <v>33</v>
      </c>
      <c r="O201" s="70">
        <f t="shared" si="108"/>
        <v>19</v>
      </c>
      <c r="P201" s="6">
        <f t="shared" si="108"/>
        <v>1</v>
      </c>
      <c r="Q201" s="69">
        <f t="shared" si="108"/>
        <v>0</v>
      </c>
      <c r="R201" s="70">
        <f t="shared" si="108"/>
        <v>1</v>
      </c>
      <c r="S201" s="4">
        <f t="shared" si="108"/>
        <v>5</v>
      </c>
      <c r="T201" s="69">
        <f t="shared" si="108"/>
        <v>0</v>
      </c>
      <c r="U201" s="5">
        <f t="shared" si="108"/>
        <v>5</v>
      </c>
    </row>
    <row r="202" spans="2:21" s="68" customFormat="1" ht="15" customHeight="1" hidden="1">
      <c r="B202" s="36" t="s">
        <v>84</v>
      </c>
      <c r="C202" s="4">
        <f>IF(SUM(D202:E202)=0,"-",SUM(D202:E202))</f>
        <v>1</v>
      </c>
      <c r="D202" s="69">
        <v>1</v>
      </c>
      <c r="E202" s="6">
        <v>0</v>
      </c>
      <c r="F202" s="4">
        <f>SUM(G202:H202)</f>
        <v>28</v>
      </c>
      <c r="G202" s="3">
        <v>26</v>
      </c>
      <c r="H202" s="97">
        <v>2</v>
      </c>
      <c r="I202" s="4"/>
      <c r="J202" s="6">
        <f>IF(SUM(K202:L202)=0,"-",SUM(K202:L202))</f>
        <v>796</v>
      </c>
      <c r="K202" s="69">
        <v>422</v>
      </c>
      <c r="L202" s="3">
        <v>374</v>
      </c>
      <c r="M202" s="71">
        <f>IF(SUM(N202:O202)=0,"-",SUM(N202:O202))</f>
        <v>52</v>
      </c>
      <c r="N202" s="69">
        <v>33</v>
      </c>
      <c r="O202" s="70">
        <v>19</v>
      </c>
      <c r="P202" s="6">
        <f>IF(SUM(Q202:R202)=0,"-",SUM(Q202:R202))</f>
        <v>1</v>
      </c>
      <c r="Q202" s="69">
        <v>0</v>
      </c>
      <c r="R202" s="72">
        <v>1</v>
      </c>
      <c r="S202" s="4">
        <f>IF(SUM(T202:U202)=0,"-",SUM(T202:U202))</f>
        <v>5</v>
      </c>
      <c r="T202" s="69">
        <v>0</v>
      </c>
      <c r="U202" s="5">
        <v>5</v>
      </c>
    </row>
    <row r="203" spans="2:21" s="68" customFormat="1" ht="13.5" customHeight="1">
      <c r="B203" s="37" t="s">
        <v>74</v>
      </c>
      <c r="C203" s="17">
        <f aca="true" t="shared" si="109" ref="C203:H203">SUM(C204:C204)</f>
        <v>1</v>
      </c>
      <c r="D203" s="73">
        <f t="shared" si="109"/>
        <v>1</v>
      </c>
      <c r="E203" s="74">
        <f t="shared" si="109"/>
        <v>0</v>
      </c>
      <c r="F203" s="17">
        <f t="shared" si="109"/>
        <v>17</v>
      </c>
      <c r="G203" s="16">
        <f t="shared" si="109"/>
        <v>16</v>
      </c>
      <c r="H203" s="98">
        <f t="shared" si="109"/>
        <v>1</v>
      </c>
      <c r="I203" s="17"/>
      <c r="J203" s="15">
        <f aca="true" t="shared" si="110" ref="J203:U203">SUM(J204:J204)</f>
        <v>484</v>
      </c>
      <c r="K203" s="73">
        <f t="shared" si="110"/>
        <v>252</v>
      </c>
      <c r="L203" s="16">
        <f t="shared" si="110"/>
        <v>232</v>
      </c>
      <c r="M203" s="75">
        <f t="shared" si="110"/>
        <v>31</v>
      </c>
      <c r="N203" s="73">
        <f t="shared" si="110"/>
        <v>18</v>
      </c>
      <c r="O203" s="74">
        <f t="shared" si="110"/>
        <v>13</v>
      </c>
      <c r="P203" s="15">
        <f t="shared" si="110"/>
        <v>0</v>
      </c>
      <c r="Q203" s="73">
        <f t="shared" si="110"/>
        <v>0</v>
      </c>
      <c r="R203" s="74">
        <f t="shared" si="110"/>
        <v>0</v>
      </c>
      <c r="S203" s="17">
        <f t="shared" si="110"/>
        <v>3</v>
      </c>
      <c r="T203" s="73">
        <f t="shared" si="110"/>
        <v>0</v>
      </c>
      <c r="U203" s="18">
        <f t="shared" si="110"/>
        <v>3</v>
      </c>
    </row>
    <row r="204" spans="2:21" s="68" customFormat="1" ht="15" customHeight="1" hidden="1">
      <c r="B204" s="85" t="s">
        <v>82</v>
      </c>
      <c r="C204" s="86">
        <f>IF(SUM(D204:E204)=0,"-",SUM(D204:E204))</f>
        <v>1</v>
      </c>
      <c r="D204" s="87">
        <v>1</v>
      </c>
      <c r="E204" s="88">
        <v>0</v>
      </c>
      <c r="F204" s="86">
        <f>SUM(G204:H204)</f>
        <v>17</v>
      </c>
      <c r="G204" s="89">
        <v>16</v>
      </c>
      <c r="H204" s="99">
        <v>1</v>
      </c>
      <c r="I204" s="86"/>
      <c r="J204" s="88">
        <f>IF(SUM(K204:L204)=0,"-",SUM(K204:L204))</f>
        <v>484</v>
      </c>
      <c r="K204" s="87">
        <v>252</v>
      </c>
      <c r="L204" s="89">
        <v>232</v>
      </c>
      <c r="M204" s="91">
        <f>IF(SUM(N204:O204)=0,"-",SUM(N204:O204))</f>
        <v>31</v>
      </c>
      <c r="N204" s="87">
        <v>18</v>
      </c>
      <c r="O204" s="92">
        <v>13</v>
      </c>
      <c r="P204" s="88" t="str">
        <f>IF(SUM(Q204:R204)=0,"-",SUM(Q204:R204))</f>
        <v>-</v>
      </c>
      <c r="Q204" s="87">
        <v>0</v>
      </c>
      <c r="R204" s="93">
        <v>0</v>
      </c>
      <c r="S204" s="86">
        <f>IF(SUM(T204:U204)=0,"-",SUM(T204:U204))</f>
        <v>3</v>
      </c>
      <c r="T204" s="87">
        <v>0</v>
      </c>
      <c r="U204" s="90">
        <v>3</v>
      </c>
    </row>
    <row r="205" spans="2:21" ht="12.75" customHeight="1">
      <c r="B205" s="51" t="s">
        <v>91</v>
      </c>
      <c r="C205" s="22">
        <f aca="true" t="shared" si="111" ref="C205:H205">C206+C208+C212+C214</f>
        <v>6</v>
      </c>
      <c r="D205" s="13">
        <f t="shared" si="111"/>
        <v>5</v>
      </c>
      <c r="E205" s="13">
        <f t="shared" si="111"/>
        <v>1</v>
      </c>
      <c r="F205" s="22">
        <f t="shared" si="111"/>
        <v>112</v>
      </c>
      <c r="G205" s="13">
        <f t="shared" si="111"/>
        <v>104</v>
      </c>
      <c r="H205" s="14">
        <f t="shared" si="111"/>
        <v>8</v>
      </c>
      <c r="I205" s="33"/>
      <c r="J205" s="33">
        <f aca="true" t="shared" si="112" ref="J205:U205">J206+J208+J212+J214</f>
        <v>3067</v>
      </c>
      <c r="K205" s="13">
        <f t="shared" si="112"/>
        <v>1535</v>
      </c>
      <c r="L205" s="13">
        <f t="shared" si="112"/>
        <v>1532</v>
      </c>
      <c r="M205" s="22">
        <f t="shared" si="112"/>
        <v>200</v>
      </c>
      <c r="N205" s="13">
        <f t="shared" si="112"/>
        <v>110</v>
      </c>
      <c r="O205" s="13">
        <f t="shared" si="112"/>
        <v>90</v>
      </c>
      <c r="P205" s="13">
        <f t="shared" si="112"/>
        <v>7</v>
      </c>
      <c r="Q205" s="13">
        <f t="shared" si="112"/>
        <v>3</v>
      </c>
      <c r="R205" s="14">
        <f t="shared" si="112"/>
        <v>4</v>
      </c>
      <c r="S205" s="22">
        <f t="shared" si="112"/>
        <v>16</v>
      </c>
      <c r="T205" s="13">
        <f t="shared" si="112"/>
        <v>1</v>
      </c>
      <c r="U205" s="14">
        <f t="shared" si="112"/>
        <v>15</v>
      </c>
    </row>
    <row r="206" spans="2:21" s="68" customFormat="1" ht="13.5" customHeight="1">
      <c r="B206" s="36" t="s">
        <v>22</v>
      </c>
      <c r="C206" s="4">
        <f>IF(SUM(D206:E206)=0,"-",SUM(D206:E206))</f>
        <v>1</v>
      </c>
      <c r="D206" s="69">
        <f>SUM(D207:D207)</f>
        <v>1</v>
      </c>
      <c r="E206" s="70">
        <f>SUM(E207:E207)</f>
        <v>0</v>
      </c>
      <c r="F206" s="4">
        <f>SUM(G206:H206)</f>
        <v>23</v>
      </c>
      <c r="G206" s="3">
        <f>SUM(G207:G207)</f>
        <v>22</v>
      </c>
      <c r="H206" s="97">
        <f>SUM(H207:H207)</f>
        <v>1</v>
      </c>
      <c r="I206" s="4"/>
      <c r="J206" s="6">
        <f>IF(SUM(K206:L206)=0,"-",SUM(K206:L206))</f>
        <v>662</v>
      </c>
      <c r="K206" s="69">
        <f>SUM(K207:K207)</f>
        <v>337</v>
      </c>
      <c r="L206" s="3">
        <f>SUM(L207:L207)</f>
        <v>325</v>
      </c>
      <c r="M206" s="71">
        <f>IF(SUM(N206:O206)=0,"-",SUM(N206:O206))</f>
        <v>42</v>
      </c>
      <c r="N206" s="69">
        <f aca="true" t="shared" si="113" ref="N206:U206">SUM(N207:N207)</f>
        <v>23</v>
      </c>
      <c r="O206" s="70">
        <f t="shared" si="113"/>
        <v>19</v>
      </c>
      <c r="P206" s="6">
        <f t="shared" si="113"/>
        <v>1</v>
      </c>
      <c r="Q206" s="69">
        <f t="shared" si="113"/>
        <v>1</v>
      </c>
      <c r="R206" s="70">
        <f t="shared" si="113"/>
        <v>0</v>
      </c>
      <c r="S206" s="4">
        <f t="shared" si="113"/>
        <v>5</v>
      </c>
      <c r="T206" s="69">
        <f t="shared" si="113"/>
        <v>1</v>
      </c>
      <c r="U206" s="5">
        <f t="shared" si="113"/>
        <v>4</v>
      </c>
    </row>
    <row r="207" spans="2:21" s="68" customFormat="1" ht="15" customHeight="1" hidden="1">
      <c r="B207" s="36" t="s">
        <v>81</v>
      </c>
      <c r="C207" s="4">
        <f>IF(SUM(D207:E207)=0,"-",SUM(D207:E207))</f>
        <v>1</v>
      </c>
      <c r="D207" s="69">
        <v>1</v>
      </c>
      <c r="E207" s="6">
        <v>0</v>
      </c>
      <c r="F207" s="4">
        <f>SUM(G207:H207)</f>
        <v>23</v>
      </c>
      <c r="G207" s="3">
        <v>22</v>
      </c>
      <c r="H207" s="97">
        <v>1</v>
      </c>
      <c r="I207" s="4"/>
      <c r="J207" s="6">
        <f>IF(SUM(K207:L207)=0,"-",SUM(K207:L207))</f>
        <v>662</v>
      </c>
      <c r="K207" s="69">
        <v>337</v>
      </c>
      <c r="L207" s="3">
        <v>325</v>
      </c>
      <c r="M207" s="71">
        <f>IF(SUM(N207:O207)=0,"-",SUM(N207:O207))</f>
        <v>42</v>
      </c>
      <c r="N207" s="69">
        <v>23</v>
      </c>
      <c r="O207" s="70">
        <v>19</v>
      </c>
      <c r="P207" s="6">
        <f>IF(SUM(Q207:R207)=0,"-",SUM(Q207:R207))</f>
        <v>1</v>
      </c>
      <c r="Q207" s="69">
        <v>1</v>
      </c>
      <c r="R207" s="72">
        <v>0</v>
      </c>
      <c r="S207" s="4">
        <f>IF(SUM(T207:U207)=0,"-",SUM(T207:U207))</f>
        <v>5</v>
      </c>
      <c r="T207" s="69">
        <v>1</v>
      </c>
      <c r="U207" s="5">
        <v>4</v>
      </c>
    </row>
    <row r="208" spans="2:21" s="68" customFormat="1" ht="13.5" customHeight="1">
      <c r="B208" s="36" t="s">
        <v>23</v>
      </c>
      <c r="C208" s="4">
        <f aca="true" t="shared" si="114" ref="C208:H208">SUM(C209:C211)</f>
        <v>3</v>
      </c>
      <c r="D208" s="69">
        <f t="shared" si="114"/>
        <v>2</v>
      </c>
      <c r="E208" s="70">
        <f t="shared" si="114"/>
        <v>1</v>
      </c>
      <c r="F208" s="4">
        <f t="shared" si="114"/>
        <v>42</v>
      </c>
      <c r="G208" s="3">
        <f t="shared" si="114"/>
        <v>39</v>
      </c>
      <c r="H208" s="97">
        <f t="shared" si="114"/>
        <v>3</v>
      </c>
      <c r="I208" s="4"/>
      <c r="J208" s="6">
        <f aca="true" t="shared" si="115" ref="J208:U208">SUM(J209:J211)</f>
        <v>1125</v>
      </c>
      <c r="K208" s="69">
        <f t="shared" si="115"/>
        <v>563</v>
      </c>
      <c r="L208" s="3">
        <f t="shared" si="115"/>
        <v>562</v>
      </c>
      <c r="M208" s="71">
        <f t="shared" si="115"/>
        <v>74</v>
      </c>
      <c r="N208" s="69">
        <f t="shared" si="115"/>
        <v>42</v>
      </c>
      <c r="O208" s="70">
        <f t="shared" si="115"/>
        <v>32</v>
      </c>
      <c r="P208" s="6">
        <f t="shared" si="115"/>
        <v>3</v>
      </c>
      <c r="Q208" s="69">
        <f t="shared" si="115"/>
        <v>1</v>
      </c>
      <c r="R208" s="70">
        <f t="shared" si="115"/>
        <v>2</v>
      </c>
      <c r="S208" s="4">
        <f t="shared" si="115"/>
        <v>5</v>
      </c>
      <c r="T208" s="69">
        <f t="shared" si="115"/>
        <v>0</v>
      </c>
      <c r="U208" s="5">
        <f t="shared" si="115"/>
        <v>5</v>
      </c>
    </row>
    <row r="209" spans="2:21" s="68" customFormat="1" ht="15" customHeight="1" hidden="1">
      <c r="B209" s="36" t="s">
        <v>83</v>
      </c>
      <c r="C209" s="4">
        <f>IF(SUM(D209:E209)=0,"-",SUM(D209:E209))</f>
        <v>1</v>
      </c>
      <c r="D209" s="69">
        <v>1</v>
      </c>
      <c r="E209" s="6">
        <v>0</v>
      </c>
      <c r="F209" s="4">
        <f>SUM(G209:H209)</f>
        <v>26</v>
      </c>
      <c r="G209" s="3">
        <v>24</v>
      </c>
      <c r="H209" s="97">
        <v>2</v>
      </c>
      <c r="I209" s="4"/>
      <c r="J209" s="6">
        <f>IF(SUM(K209:L209)=0,"-",SUM(K209:L209))</f>
        <v>698</v>
      </c>
      <c r="K209" s="69">
        <v>356</v>
      </c>
      <c r="L209" s="3">
        <v>342</v>
      </c>
      <c r="M209" s="71">
        <f>IF(SUM(N209:O209)=0,"-",SUM(N209:O209))</f>
        <v>47</v>
      </c>
      <c r="N209" s="69">
        <v>26</v>
      </c>
      <c r="O209" s="70">
        <v>21</v>
      </c>
      <c r="P209" s="6">
        <f>IF(SUM(Q209:R209)=0,"-",SUM(Q209:R209))</f>
        <v>1</v>
      </c>
      <c r="Q209" s="69">
        <v>1</v>
      </c>
      <c r="R209" s="72">
        <v>0</v>
      </c>
      <c r="S209" s="4">
        <f>IF(SUM(T209:U209)=0,"-",SUM(T209:U209))</f>
        <v>3</v>
      </c>
      <c r="T209" s="69">
        <v>0</v>
      </c>
      <c r="U209" s="5">
        <v>3</v>
      </c>
    </row>
    <row r="210" spans="2:21" s="68" customFormat="1" ht="15" customHeight="1" hidden="1">
      <c r="B210" s="36" t="s">
        <v>80</v>
      </c>
      <c r="C210" s="4">
        <f>IF(SUM(D210:E210)=0,"-",SUM(D210:E210))</f>
        <v>1</v>
      </c>
      <c r="D210" s="69">
        <v>0</v>
      </c>
      <c r="E210" s="6">
        <v>1</v>
      </c>
      <c r="F210" s="4">
        <f>SUM(G210:H210)</f>
        <v>0</v>
      </c>
      <c r="G210" s="3">
        <v>0</v>
      </c>
      <c r="H210" s="97">
        <v>0</v>
      </c>
      <c r="I210" s="4"/>
      <c r="J210" s="6" t="str">
        <f>IF(SUM(K210:L210)=0,"-",SUM(K210:L210))</f>
        <v>-</v>
      </c>
      <c r="K210" s="69">
        <v>0</v>
      </c>
      <c r="L210" s="3">
        <v>0</v>
      </c>
      <c r="M210" s="71" t="str">
        <f>IF(SUM(N210:O210)=0,"-",SUM(N210:O210))</f>
        <v>-</v>
      </c>
      <c r="N210" s="69">
        <v>0</v>
      </c>
      <c r="O210" s="70">
        <v>0</v>
      </c>
      <c r="P210" s="6" t="str">
        <f>IF(SUM(Q210:R210)=0,"-",SUM(Q210:R210))</f>
        <v>-</v>
      </c>
      <c r="Q210" s="69">
        <v>0</v>
      </c>
      <c r="R210" s="72">
        <v>0</v>
      </c>
      <c r="S210" s="4" t="str">
        <f>IF(SUM(T210:U210)=0,"-",SUM(T210:U210))</f>
        <v>-</v>
      </c>
      <c r="T210" s="69">
        <v>0</v>
      </c>
      <c r="U210" s="5">
        <v>0</v>
      </c>
    </row>
    <row r="211" spans="2:21" s="68" customFormat="1" ht="15" customHeight="1" hidden="1">
      <c r="B211" s="36" t="s">
        <v>85</v>
      </c>
      <c r="C211" s="4">
        <f>IF(SUM(D211:E211)=0,"-",SUM(D211:E211))</f>
        <v>1</v>
      </c>
      <c r="D211" s="69">
        <v>1</v>
      </c>
      <c r="E211" s="6">
        <v>0</v>
      </c>
      <c r="F211" s="4">
        <f>SUM(G211:H211)</f>
        <v>16</v>
      </c>
      <c r="G211" s="3">
        <v>15</v>
      </c>
      <c r="H211" s="97">
        <v>1</v>
      </c>
      <c r="I211" s="4"/>
      <c r="J211" s="6">
        <f>IF(SUM(K211:L211)=0,"-",SUM(K211:L211))</f>
        <v>427</v>
      </c>
      <c r="K211" s="69">
        <v>207</v>
      </c>
      <c r="L211" s="3">
        <v>220</v>
      </c>
      <c r="M211" s="71">
        <f>IF(SUM(N211:O211)=0,"-",SUM(N211:O211))</f>
        <v>27</v>
      </c>
      <c r="N211" s="69">
        <v>16</v>
      </c>
      <c r="O211" s="70">
        <v>11</v>
      </c>
      <c r="P211" s="6">
        <f>IF(SUM(Q211:R211)=0,"-",SUM(Q211:R211))</f>
        <v>2</v>
      </c>
      <c r="Q211" s="69">
        <v>0</v>
      </c>
      <c r="R211" s="72">
        <v>2</v>
      </c>
      <c r="S211" s="4">
        <f>IF(SUM(T211:U211)=0,"-",SUM(T211:U211))</f>
        <v>2</v>
      </c>
      <c r="T211" s="69">
        <v>0</v>
      </c>
      <c r="U211" s="5">
        <v>2</v>
      </c>
    </row>
    <row r="212" spans="2:21" s="68" customFormat="1" ht="13.5" customHeight="1">
      <c r="B212" s="36" t="s">
        <v>24</v>
      </c>
      <c r="C212" s="4">
        <f aca="true" t="shared" si="116" ref="C212:H212">SUM(C213:C213)</f>
        <v>1</v>
      </c>
      <c r="D212" s="69">
        <f t="shared" si="116"/>
        <v>1</v>
      </c>
      <c r="E212" s="70">
        <f t="shared" si="116"/>
        <v>0</v>
      </c>
      <c r="F212" s="4">
        <f t="shared" si="116"/>
        <v>29</v>
      </c>
      <c r="G212" s="3">
        <f t="shared" si="116"/>
        <v>26</v>
      </c>
      <c r="H212" s="97">
        <f t="shared" si="116"/>
        <v>3</v>
      </c>
      <c r="I212" s="4"/>
      <c r="J212" s="6">
        <f aca="true" t="shared" si="117" ref="J212:U212">SUM(J213:J213)</f>
        <v>784</v>
      </c>
      <c r="K212" s="69">
        <f t="shared" si="117"/>
        <v>396</v>
      </c>
      <c r="L212" s="3">
        <f t="shared" si="117"/>
        <v>388</v>
      </c>
      <c r="M212" s="71">
        <f t="shared" si="117"/>
        <v>53</v>
      </c>
      <c r="N212" s="69">
        <f t="shared" si="117"/>
        <v>28</v>
      </c>
      <c r="O212" s="70">
        <f t="shared" si="117"/>
        <v>25</v>
      </c>
      <c r="P212" s="6">
        <f t="shared" si="117"/>
        <v>2</v>
      </c>
      <c r="Q212" s="69">
        <f t="shared" si="117"/>
        <v>1</v>
      </c>
      <c r="R212" s="70">
        <f t="shared" si="117"/>
        <v>1</v>
      </c>
      <c r="S212" s="4">
        <f t="shared" si="117"/>
        <v>3</v>
      </c>
      <c r="T212" s="69">
        <f t="shared" si="117"/>
        <v>0</v>
      </c>
      <c r="U212" s="5">
        <f t="shared" si="117"/>
        <v>3</v>
      </c>
    </row>
    <row r="213" spans="2:21" s="68" customFormat="1" ht="15" customHeight="1" hidden="1">
      <c r="B213" s="36" t="s">
        <v>84</v>
      </c>
      <c r="C213" s="4">
        <f>IF(SUM(D213:E213)=0,"-",SUM(D213:E213))</f>
        <v>1</v>
      </c>
      <c r="D213" s="69">
        <v>1</v>
      </c>
      <c r="E213" s="6">
        <v>0</v>
      </c>
      <c r="F213" s="4">
        <f>SUM(G213:H213)</f>
        <v>29</v>
      </c>
      <c r="G213" s="3">
        <v>26</v>
      </c>
      <c r="H213" s="97">
        <v>3</v>
      </c>
      <c r="I213" s="4"/>
      <c r="J213" s="6">
        <f>IF(SUM(K213:L213)=0,"-",SUM(K213:L213))</f>
        <v>784</v>
      </c>
      <c r="K213" s="69">
        <v>396</v>
      </c>
      <c r="L213" s="3">
        <v>388</v>
      </c>
      <c r="M213" s="71">
        <f>IF(SUM(N213:O213)=0,"-",SUM(N213:O213))</f>
        <v>53</v>
      </c>
      <c r="N213" s="69">
        <v>28</v>
      </c>
      <c r="O213" s="70">
        <v>25</v>
      </c>
      <c r="P213" s="6">
        <f>IF(SUM(Q213:R213)=0,"-",SUM(Q213:R213))</f>
        <v>2</v>
      </c>
      <c r="Q213" s="69">
        <v>1</v>
      </c>
      <c r="R213" s="72">
        <v>1</v>
      </c>
      <c r="S213" s="4">
        <f>IF(SUM(T213:U213)=0,"-",SUM(T213:U213))</f>
        <v>3</v>
      </c>
      <c r="T213" s="69">
        <v>0</v>
      </c>
      <c r="U213" s="5">
        <v>3</v>
      </c>
    </row>
    <row r="214" spans="2:21" s="68" customFormat="1" ht="13.5" customHeight="1">
      <c r="B214" s="37" t="s">
        <v>25</v>
      </c>
      <c r="C214" s="17">
        <f aca="true" t="shared" si="118" ref="C214:H214">SUM(C215:C215)</f>
        <v>1</v>
      </c>
      <c r="D214" s="73">
        <f t="shared" si="118"/>
        <v>1</v>
      </c>
      <c r="E214" s="74">
        <f t="shared" si="118"/>
        <v>0</v>
      </c>
      <c r="F214" s="17">
        <f t="shared" si="118"/>
        <v>18</v>
      </c>
      <c r="G214" s="16">
        <f t="shared" si="118"/>
        <v>17</v>
      </c>
      <c r="H214" s="98">
        <f t="shared" si="118"/>
        <v>1</v>
      </c>
      <c r="I214" s="17"/>
      <c r="J214" s="15">
        <f aca="true" t="shared" si="119" ref="J214:U214">SUM(J215:J215)</f>
        <v>496</v>
      </c>
      <c r="K214" s="73">
        <f t="shared" si="119"/>
        <v>239</v>
      </c>
      <c r="L214" s="16">
        <f t="shared" si="119"/>
        <v>257</v>
      </c>
      <c r="M214" s="75">
        <f t="shared" si="119"/>
        <v>31</v>
      </c>
      <c r="N214" s="73">
        <f t="shared" si="119"/>
        <v>17</v>
      </c>
      <c r="O214" s="74">
        <f t="shared" si="119"/>
        <v>14</v>
      </c>
      <c r="P214" s="15">
        <f t="shared" si="119"/>
        <v>1</v>
      </c>
      <c r="Q214" s="73">
        <f t="shared" si="119"/>
        <v>0</v>
      </c>
      <c r="R214" s="74">
        <f t="shared" si="119"/>
        <v>1</v>
      </c>
      <c r="S214" s="17">
        <f t="shared" si="119"/>
        <v>3</v>
      </c>
      <c r="T214" s="73">
        <f t="shared" si="119"/>
        <v>0</v>
      </c>
      <c r="U214" s="18">
        <f t="shared" si="119"/>
        <v>3</v>
      </c>
    </row>
    <row r="215" spans="2:21" s="68" customFormat="1" ht="15" customHeight="1" hidden="1">
      <c r="B215" s="85" t="s">
        <v>82</v>
      </c>
      <c r="C215" s="86">
        <f>IF(SUM(D215:E215)=0,"-",SUM(D215:E215))</f>
        <v>1</v>
      </c>
      <c r="D215" s="87">
        <v>1</v>
      </c>
      <c r="E215" s="88">
        <v>0</v>
      </c>
      <c r="F215" s="86">
        <f>SUM(G215:H215)</f>
        <v>18</v>
      </c>
      <c r="G215" s="89">
        <v>17</v>
      </c>
      <c r="H215" s="99">
        <v>1</v>
      </c>
      <c r="I215" s="86"/>
      <c r="J215" s="88">
        <f>IF(SUM(K215:L215)=0,"-",SUM(K215:L215))</f>
        <v>496</v>
      </c>
      <c r="K215" s="87">
        <v>239</v>
      </c>
      <c r="L215" s="89">
        <v>257</v>
      </c>
      <c r="M215" s="91">
        <f>IF(SUM(N215:O215)=0,"-",SUM(N215:O215))</f>
        <v>31</v>
      </c>
      <c r="N215" s="87">
        <v>17</v>
      </c>
      <c r="O215" s="92">
        <v>14</v>
      </c>
      <c r="P215" s="88">
        <f>IF(SUM(Q215:R215)=0,"-",SUM(Q215:R215))</f>
        <v>1</v>
      </c>
      <c r="Q215" s="87">
        <v>0</v>
      </c>
      <c r="R215" s="93">
        <v>1</v>
      </c>
      <c r="S215" s="86">
        <f>IF(SUM(T215:U215)=0,"-",SUM(T215:U215))</f>
        <v>3</v>
      </c>
      <c r="T215" s="87">
        <v>0</v>
      </c>
      <c r="U215" s="90">
        <v>3</v>
      </c>
    </row>
    <row r="216" spans="2:21" ht="12.75" customHeight="1">
      <c r="B216" s="51" t="s">
        <v>92</v>
      </c>
      <c r="C216" s="22">
        <f aca="true" t="shared" si="120" ref="C216:H216">C217+C219+C223+C225</f>
        <v>6</v>
      </c>
      <c r="D216" s="13">
        <f t="shared" si="120"/>
        <v>5</v>
      </c>
      <c r="E216" s="13">
        <f t="shared" si="120"/>
        <v>1</v>
      </c>
      <c r="F216" s="22">
        <f t="shared" si="120"/>
        <v>108</v>
      </c>
      <c r="G216" s="13">
        <f t="shared" si="120"/>
        <v>100</v>
      </c>
      <c r="H216" s="14">
        <f t="shared" si="120"/>
        <v>8</v>
      </c>
      <c r="I216" s="33"/>
      <c r="J216" s="33">
        <f aca="true" t="shared" si="121" ref="J216:U216">J217+J219+J223+J225</f>
        <v>3006</v>
      </c>
      <c r="K216" s="13">
        <f t="shared" si="121"/>
        <v>1507</v>
      </c>
      <c r="L216" s="13">
        <f t="shared" si="121"/>
        <v>1499</v>
      </c>
      <c r="M216" s="22">
        <f t="shared" si="121"/>
        <v>205</v>
      </c>
      <c r="N216" s="13">
        <f t="shared" si="121"/>
        <v>115</v>
      </c>
      <c r="O216" s="13">
        <f t="shared" si="121"/>
        <v>90</v>
      </c>
      <c r="P216" s="13">
        <f>P217+P219+P223+P225</f>
        <v>9</v>
      </c>
      <c r="Q216" s="13">
        <f>Q217+Q219+Q223+Q225</f>
        <v>1</v>
      </c>
      <c r="R216" s="14">
        <f t="shared" si="121"/>
        <v>8</v>
      </c>
      <c r="S216" s="22">
        <f t="shared" si="121"/>
        <v>14</v>
      </c>
      <c r="T216" s="13">
        <f t="shared" si="121"/>
        <v>0</v>
      </c>
      <c r="U216" s="14">
        <f t="shared" si="121"/>
        <v>14</v>
      </c>
    </row>
    <row r="217" spans="2:21" s="68" customFormat="1" ht="13.5" customHeight="1">
      <c r="B217" s="36" t="s">
        <v>22</v>
      </c>
      <c r="C217" s="4">
        <f>IF(SUM(D217:E217)=0,"-",SUM(D217:E217))</f>
        <v>1</v>
      </c>
      <c r="D217" s="69">
        <f>SUM(D218:D218)</f>
        <v>1</v>
      </c>
      <c r="E217" s="70">
        <f>SUM(E218:E218)</f>
        <v>0</v>
      </c>
      <c r="F217" s="4">
        <f>SUM(G217:H217)</f>
        <v>23</v>
      </c>
      <c r="G217" s="3">
        <f>SUM(G218:G218)</f>
        <v>22</v>
      </c>
      <c r="H217" s="97">
        <f>SUM(H218:H218)</f>
        <v>1</v>
      </c>
      <c r="I217" s="4"/>
      <c r="J217" s="6">
        <f>IF(SUM(K217:L217)=0,"-",SUM(K217:L217))</f>
        <v>662</v>
      </c>
      <c r="K217" s="69">
        <f>SUM(K218:K218)</f>
        <v>345</v>
      </c>
      <c r="L217" s="3">
        <f>SUM(L218:L218)</f>
        <v>317</v>
      </c>
      <c r="M217" s="71">
        <f>IF(SUM(N217:O217)=0,"-",SUM(N217:O217))</f>
        <v>44</v>
      </c>
      <c r="N217" s="69">
        <f aca="true" t="shared" si="122" ref="N217:U217">SUM(N218:N218)</f>
        <v>26</v>
      </c>
      <c r="O217" s="70">
        <f t="shared" si="122"/>
        <v>18</v>
      </c>
      <c r="P217" s="6">
        <f t="shared" si="122"/>
        <v>3</v>
      </c>
      <c r="Q217" s="69">
        <f t="shared" si="122"/>
        <v>1</v>
      </c>
      <c r="R217" s="70">
        <f t="shared" si="122"/>
        <v>2</v>
      </c>
      <c r="S217" s="4">
        <f t="shared" si="122"/>
        <v>4</v>
      </c>
      <c r="T217" s="69">
        <f t="shared" si="122"/>
        <v>0</v>
      </c>
      <c r="U217" s="5">
        <f t="shared" si="122"/>
        <v>4</v>
      </c>
    </row>
    <row r="218" spans="2:21" s="68" customFormat="1" ht="15" customHeight="1" hidden="1">
      <c r="B218" s="36" t="s">
        <v>81</v>
      </c>
      <c r="C218" s="4">
        <f>IF(SUM(D218:E218)=0,"-",SUM(D218:E218))</f>
        <v>1</v>
      </c>
      <c r="D218" s="69">
        <v>1</v>
      </c>
      <c r="E218" s="6">
        <v>0</v>
      </c>
      <c r="F218" s="4">
        <f>SUM(G218:H218)</f>
        <v>23</v>
      </c>
      <c r="G218" s="3">
        <v>22</v>
      </c>
      <c r="H218" s="97">
        <v>1</v>
      </c>
      <c r="I218" s="4"/>
      <c r="J218" s="6">
        <f>IF(SUM(K218:L218)=0,"-",SUM(K218:L218))</f>
        <v>662</v>
      </c>
      <c r="K218" s="69">
        <v>345</v>
      </c>
      <c r="L218" s="3">
        <v>317</v>
      </c>
      <c r="M218" s="71">
        <f>IF(SUM(N218:O218)=0,"-",SUM(N218:O218))</f>
        <v>44</v>
      </c>
      <c r="N218" s="69">
        <v>26</v>
      </c>
      <c r="O218" s="70">
        <v>18</v>
      </c>
      <c r="P218" s="6">
        <f>IF(SUM(Q218:R218)=0,"-",SUM(Q218:R218))</f>
        <v>3</v>
      </c>
      <c r="Q218" s="69">
        <v>1</v>
      </c>
      <c r="R218" s="72">
        <v>2</v>
      </c>
      <c r="S218" s="4">
        <f>IF(SUM(T218:U218)=0,"-",SUM(T218:U218))</f>
        <v>4</v>
      </c>
      <c r="T218" s="69">
        <v>0</v>
      </c>
      <c r="U218" s="5">
        <v>4</v>
      </c>
    </row>
    <row r="219" spans="2:21" s="68" customFormat="1" ht="13.5" customHeight="1">
      <c r="B219" s="36" t="s">
        <v>23</v>
      </c>
      <c r="C219" s="4">
        <f aca="true" t="shared" si="123" ref="C219:H219">SUM(C220:C222)</f>
        <v>3</v>
      </c>
      <c r="D219" s="69">
        <f t="shared" si="123"/>
        <v>2</v>
      </c>
      <c r="E219" s="70">
        <f t="shared" si="123"/>
        <v>1</v>
      </c>
      <c r="F219" s="4">
        <f t="shared" si="123"/>
        <v>40</v>
      </c>
      <c r="G219" s="3">
        <f t="shared" si="123"/>
        <v>37</v>
      </c>
      <c r="H219" s="97">
        <f t="shared" si="123"/>
        <v>3</v>
      </c>
      <c r="I219" s="4"/>
      <c r="J219" s="6">
        <f aca="true" t="shared" si="124" ref="J219:U219">SUM(J220:J222)</f>
        <v>1089</v>
      </c>
      <c r="K219" s="69">
        <f t="shared" si="124"/>
        <v>545</v>
      </c>
      <c r="L219" s="3">
        <f t="shared" si="124"/>
        <v>544</v>
      </c>
      <c r="M219" s="71">
        <f t="shared" si="124"/>
        <v>77</v>
      </c>
      <c r="N219" s="69">
        <f t="shared" si="124"/>
        <v>43</v>
      </c>
      <c r="O219" s="70">
        <f t="shared" si="124"/>
        <v>34</v>
      </c>
      <c r="P219" s="6">
        <f t="shared" si="124"/>
        <v>3</v>
      </c>
      <c r="Q219" s="69">
        <f t="shared" si="124"/>
        <v>0</v>
      </c>
      <c r="R219" s="70">
        <f t="shared" si="124"/>
        <v>3</v>
      </c>
      <c r="S219" s="4">
        <f t="shared" si="124"/>
        <v>4</v>
      </c>
      <c r="T219" s="69">
        <f t="shared" si="124"/>
        <v>0</v>
      </c>
      <c r="U219" s="5">
        <f t="shared" si="124"/>
        <v>4</v>
      </c>
    </row>
    <row r="220" spans="2:21" s="68" customFormat="1" ht="15" customHeight="1" hidden="1">
      <c r="B220" s="36" t="s">
        <v>83</v>
      </c>
      <c r="C220" s="4">
        <f>IF(SUM(D220:E220)=0,"-",SUM(D220:E220))</f>
        <v>1</v>
      </c>
      <c r="D220" s="69">
        <v>1</v>
      </c>
      <c r="E220" s="6">
        <v>0</v>
      </c>
      <c r="F220" s="4">
        <f>SUM(G220:H220)</f>
        <v>24</v>
      </c>
      <c r="G220" s="3">
        <v>22</v>
      </c>
      <c r="H220" s="97">
        <v>2</v>
      </c>
      <c r="I220" s="4"/>
      <c r="J220" s="6">
        <f>IF(SUM(K220:L220)=0,"-",SUM(K220:L220))</f>
        <v>673</v>
      </c>
      <c r="K220" s="69">
        <v>341</v>
      </c>
      <c r="L220" s="3">
        <v>332</v>
      </c>
      <c r="M220" s="71">
        <f>IF(SUM(N220:O220)=0,"-",SUM(N220:O220))</f>
        <v>48</v>
      </c>
      <c r="N220" s="69">
        <v>29</v>
      </c>
      <c r="O220" s="70">
        <v>19</v>
      </c>
      <c r="P220" s="6">
        <f>IF(SUM(Q220:R220)=0,"-",SUM(Q220:R220))</f>
        <v>3</v>
      </c>
      <c r="Q220" s="69">
        <v>0</v>
      </c>
      <c r="R220" s="72">
        <v>3</v>
      </c>
      <c r="S220" s="4">
        <f>IF(SUM(T220:U220)=0,"-",SUM(T220:U220))</f>
        <v>2</v>
      </c>
      <c r="T220" s="69">
        <v>0</v>
      </c>
      <c r="U220" s="5">
        <v>2</v>
      </c>
    </row>
    <row r="221" spans="2:21" s="68" customFormat="1" ht="15" customHeight="1" hidden="1">
      <c r="B221" s="36" t="s">
        <v>80</v>
      </c>
      <c r="C221" s="4">
        <f>IF(SUM(D221:E221)=0,"-",SUM(D221:E221))</f>
        <v>1</v>
      </c>
      <c r="D221" s="69">
        <v>0</v>
      </c>
      <c r="E221" s="6">
        <v>1</v>
      </c>
      <c r="F221" s="4">
        <f>SUM(G221:H221)</f>
        <v>0</v>
      </c>
      <c r="G221" s="3">
        <v>0</v>
      </c>
      <c r="H221" s="97">
        <v>0</v>
      </c>
      <c r="I221" s="4"/>
      <c r="J221" s="6" t="str">
        <f>IF(SUM(K221:L221)=0,"-",SUM(K221:L221))</f>
        <v>-</v>
      </c>
      <c r="K221" s="69">
        <v>0</v>
      </c>
      <c r="L221" s="3">
        <v>0</v>
      </c>
      <c r="M221" s="71" t="str">
        <f>IF(SUM(N221:O221)=0,"-",SUM(N221:O221))</f>
        <v>-</v>
      </c>
      <c r="N221" s="69">
        <v>0</v>
      </c>
      <c r="O221" s="70">
        <v>0</v>
      </c>
      <c r="P221" s="6" t="str">
        <f>IF(SUM(Q221:R221)=0,"-",SUM(Q221:R221))</f>
        <v>-</v>
      </c>
      <c r="Q221" s="69">
        <v>0</v>
      </c>
      <c r="R221" s="72">
        <v>0</v>
      </c>
      <c r="S221" s="4" t="str">
        <f>IF(SUM(T221:U221)=0,"-",SUM(T221:U221))</f>
        <v>-</v>
      </c>
      <c r="T221" s="69">
        <v>0</v>
      </c>
      <c r="U221" s="5">
        <v>0</v>
      </c>
    </row>
    <row r="222" spans="2:21" s="68" customFormat="1" ht="15" customHeight="1" hidden="1">
      <c r="B222" s="36" t="s">
        <v>85</v>
      </c>
      <c r="C222" s="4">
        <f>IF(SUM(D222:E222)=0,"-",SUM(D222:E222))</f>
        <v>1</v>
      </c>
      <c r="D222" s="69">
        <v>1</v>
      </c>
      <c r="E222" s="6">
        <v>0</v>
      </c>
      <c r="F222" s="4">
        <f>SUM(G222:H222)</f>
        <v>16</v>
      </c>
      <c r="G222" s="3">
        <v>15</v>
      </c>
      <c r="H222" s="97">
        <v>1</v>
      </c>
      <c r="I222" s="4"/>
      <c r="J222" s="6">
        <f>IF(SUM(K222:L222)=0,"-",SUM(K222:L222))</f>
        <v>416</v>
      </c>
      <c r="K222" s="69">
        <v>204</v>
      </c>
      <c r="L222" s="3">
        <v>212</v>
      </c>
      <c r="M222" s="71">
        <f>IF(SUM(N222:O222)=0,"-",SUM(N222:O222))</f>
        <v>29</v>
      </c>
      <c r="N222" s="69">
        <v>14</v>
      </c>
      <c r="O222" s="70">
        <v>15</v>
      </c>
      <c r="P222" s="6" t="str">
        <f>IF(SUM(Q222:R222)=0,"-",SUM(Q222:R222))</f>
        <v>-</v>
      </c>
      <c r="Q222" s="69">
        <v>0</v>
      </c>
      <c r="R222" s="72">
        <v>0</v>
      </c>
      <c r="S222" s="4">
        <f>IF(SUM(T222:U222)=0,"-",SUM(T222:U222))</f>
        <v>2</v>
      </c>
      <c r="T222" s="69">
        <v>0</v>
      </c>
      <c r="U222" s="5">
        <v>2</v>
      </c>
    </row>
    <row r="223" spans="2:21" s="68" customFormat="1" ht="13.5" customHeight="1">
      <c r="B223" s="36" t="s">
        <v>24</v>
      </c>
      <c r="C223" s="4">
        <f aca="true" t="shared" si="125" ref="C223:H223">SUM(C224:C224)</f>
        <v>1</v>
      </c>
      <c r="D223" s="69">
        <f t="shared" si="125"/>
        <v>1</v>
      </c>
      <c r="E223" s="70">
        <f t="shared" si="125"/>
        <v>0</v>
      </c>
      <c r="F223" s="4">
        <f t="shared" si="125"/>
        <v>28</v>
      </c>
      <c r="G223" s="3">
        <f t="shared" si="125"/>
        <v>25</v>
      </c>
      <c r="H223" s="97">
        <f t="shared" si="125"/>
        <v>3</v>
      </c>
      <c r="I223" s="4"/>
      <c r="J223" s="6">
        <f aca="true" t="shared" si="126" ref="J223:U223">SUM(J224:J224)</f>
        <v>786</v>
      </c>
      <c r="K223" s="69">
        <f t="shared" si="126"/>
        <v>396</v>
      </c>
      <c r="L223" s="3">
        <f t="shared" si="126"/>
        <v>390</v>
      </c>
      <c r="M223" s="71">
        <f t="shared" si="126"/>
        <v>54</v>
      </c>
      <c r="N223" s="69">
        <f t="shared" si="126"/>
        <v>32</v>
      </c>
      <c r="O223" s="70">
        <f t="shared" si="126"/>
        <v>22</v>
      </c>
      <c r="P223" s="6">
        <f t="shared" si="126"/>
        <v>2</v>
      </c>
      <c r="Q223" s="69">
        <f t="shared" si="126"/>
        <v>0</v>
      </c>
      <c r="R223" s="70">
        <f t="shared" si="126"/>
        <v>2</v>
      </c>
      <c r="S223" s="4">
        <f t="shared" si="126"/>
        <v>3</v>
      </c>
      <c r="T223" s="69">
        <f t="shared" si="126"/>
        <v>0</v>
      </c>
      <c r="U223" s="5">
        <f t="shared" si="126"/>
        <v>3</v>
      </c>
    </row>
    <row r="224" spans="2:21" s="68" customFormat="1" ht="15" customHeight="1" hidden="1">
      <c r="B224" s="36" t="s">
        <v>84</v>
      </c>
      <c r="C224" s="4">
        <f>IF(SUM(D224:E224)=0,"-",SUM(D224:E224))</f>
        <v>1</v>
      </c>
      <c r="D224" s="69">
        <v>1</v>
      </c>
      <c r="E224" s="6">
        <v>0</v>
      </c>
      <c r="F224" s="4">
        <f>SUM(G224:H224)</f>
        <v>28</v>
      </c>
      <c r="G224" s="3">
        <v>25</v>
      </c>
      <c r="H224" s="97">
        <v>3</v>
      </c>
      <c r="I224" s="4"/>
      <c r="J224" s="6">
        <f>IF(SUM(K224:L224)=0,"-",SUM(K224:L224))</f>
        <v>786</v>
      </c>
      <c r="K224" s="69">
        <v>396</v>
      </c>
      <c r="L224" s="3">
        <v>390</v>
      </c>
      <c r="M224" s="71">
        <f>IF(SUM(N224:O224)=0,"-",SUM(N224:O224))</f>
        <v>54</v>
      </c>
      <c r="N224" s="69">
        <v>32</v>
      </c>
      <c r="O224" s="70">
        <v>22</v>
      </c>
      <c r="P224" s="6">
        <f>IF(SUM(Q224:R224)=0,"-",SUM(Q224:R224))</f>
        <v>2</v>
      </c>
      <c r="Q224" s="69">
        <v>0</v>
      </c>
      <c r="R224" s="72">
        <v>2</v>
      </c>
      <c r="S224" s="4">
        <f>IF(SUM(T224:U224)=0,"-",SUM(T224:U224))</f>
        <v>3</v>
      </c>
      <c r="T224" s="69">
        <v>0</v>
      </c>
      <c r="U224" s="5">
        <v>3</v>
      </c>
    </row>
    <row r="225" spans="2:21" s="68" customFormat="1" ht="13.5" customHeight="1">
      <c r="B225" s="37" t="s">
        <v>25</v>
      </c>
      <c r="C225" s="17">
        <f aca="true" t="shared" si="127" ref="C225:H225">SUM(C226:C226)</f>
        <v>1</v>
      </c>
      <c r="D225" s="73">
        <f t="shared" si="127"/>
        <v>1</v>
      </c>
      <c r="E225" s="74">
        <f t="shared" si="127"/>
        <v>0</v>
      </c>
      <c r="F225" s="17">
        <f t="shared" si="127"/>
        <v>17</v>
      </c>
      <c r="G225" s="16">
        <f t="shared" si="127"/>
        <v>16</v>
      </c>
      <c r="H225" s="98">
        <f t="shared" si="127"/>
        <v>1</v>
      </c>
      <c r="I225" s="17"/>
      <c r="J225" s="15">
        <f aca="true" t="shared" si="128" ref="J225:U225">SUM(J226:J226)</f>
        <v>469</v>
      </c>
      <c r="K225" s="73">
        <f t="shared" si="128"/>
        <v>221</v>
      </c>
      <c r="L225" s="16">
        <f t="shared" si="128"/>
        <v>248</v>
      </c>
      <c r="M225" s="75">
        <f t="shared" si="128"/>
        <v>30</v>
      </c>
      <c r="N225" s="73">
        <f t="shared" si="128"/>
        <v>14</v>
      </c>
      <c r="O225" s="74">
        <f t="shared" si="128"/>
        <v>16</v>
      </c>
      <c r="P225" s="15">
        <f t="shared" si="128"/>
        <v>1</v>
      </c>
      <c r="Q225" s="73">
        <f t="shared" si="128"/>
        <v>0</v>
      </c>
      <c r="R225" s="74">
        <f t="shared" si="128"/>
        <v>1</v>
      </c>
      <c r="S225" s="17">
        <f t="shared" si="128"/>
        <v>3</v>
      </c>
      <c r="T225" s="73">
        <f t="shared" si="128"/>
        <v>0</v>
      </c>
      <c r="U225" s="18">
        <f t="shared" si="128"/>
        <v>3</v>
      </c>
    </row>
    <row r="226" spans="2:21" s="68" customFormat="1" ht="15" customHeight="1" hidden="1">
      <c r="B226" s="85" t="s">
        <v>82</v>
      </c>
      <c r="C226" s="86">
        <f>IF(SUM(D226:E226)=0,"-",SUM(D226:E226))</f>
        <v>1</v>
      </c>
      <c r="D226" s="87">
        <v>1</v>
      </c>
      <c r="E226" s="88">
        <v>0</v>
      </c>
      <c r="F226" s="86">
        <f>SUM(G226:H226)</f>
        <v>17</v>
      </c>
      <c r="G226" s="89">
        <v>16</v>
      </c>
      <c r="H226" s="99">
        <v>1</v>
      </c>
      <c r="I226" s="86"/>
      <c r="J226" s="88">
        <f>IF(SUM(K226:L226)=0,"-",SUM(K226:L226))</f>
        <v>469</v>
      </c>
      <c r="K226" s="87">
        <v>221</v>
      </c>
      <c r="L226" s="89">
        <v>248</v>
      </c>
      <c r="M226" s="91">
        <f>IF(SUM(N226:O226)=0,"-",SUM(N226:O226))</f>
        <v>30</v>
      </c>
      <c r="N226" s="87">
        <v>14</v>
      </c>
      <c r="O226" s="92">
        <v>16</v>
      </c>
      <c r="P226" s="88">
        <f>IF(SUM(Q226:R226)=0,"-",SUM(Q226:R226))</f>
        <v>1</v>
      </c>
      <c r="Q226" s="87">
        <v>0</v>
      </c>
      <c r="R226" s="93">
        <v>1</v>
      </c>
      <c r="S226" s="86">
        <f>IF(SUM(T226:U226)=0,"-",SUM(T226:U226))</f>
        <v>3</v>
      </c>
      <c r="T226" s="87">
        <v>0</v>
      </c>
      <c r="U226" s="90">
        <v>3</v>
      </c>
    </row>
    <row r="227" s="79" customFormat="1" ht="12.75">
      <c r="U227" s="80" t="s">
        <v>86</v>
      </c>
    </row>
    <row r="228" s="79" customFormat="1" ht="12.75">
      <c r="U228" s="80" t="s">
        <v>56</v>
      </c>
    </row>
  </sheetData>
  <sheetProtection/>
  <mergeCells count="50">
    <mergeCell ref="I166:J166"/>
    <mergeCell ref="I167:J167"/>
    <mergeCell ref="I160:J160"/>
    <mergeCell ref="I161:J161"/>
    <mergeCell ref="I163:J163"/>
    <mergeCell ref="I156:J156"/>
    <mergeCell ref="I157:J157"/>
    <mergeCell ref="I158:J158"/>
    <mergeCell ref="I159:J159"/>
    <mergeCell ref="I171:J171"/>
    <mergeCell ref="I168:J168"/>
    <mergeCell ref="I169:J169"/>
    <mergeCell ref="I164:J164"/>
    <mergeCell ref="I165:J165"/>
    <mergeCell ref="S153:U153"/>
    <mergeCell ref="S152:U152"/>
    <mergeCell ref="M152:R152"/>
    <mergeCell ref="M153:O153"/>
    <mergeCell ref="E153:E154"/>
    <mergeCell ref="F153:F154"/>
    <mergeCell ref="M4:R4"/>
    <mergeCell ref="J4:L4"/>
    <mergeCell ref="K5:K6"/>
    <mergeCell ref="H5:H6"/>
    <mergeCell ref="I155:J155"/>
    <mergeCell ref="P153:R153"/>
    <mergeCell ref="I152:L152"/>
    <mergeCell ref="I153:J153"/>
    <mergeCell ref="F152:H152"/>
    <mergeCell ref="P5:R5"/>
    <mergeCell ref="C4:E4"/>
    <mergeCell ref="S5:U5"/>
    <mergeCell ref="M5:O5"/>
    <mergeCell ref="F4:I4"/>
    <mergeCell ref="J5:J6"/>
    <mergeCell ref="D5:D6"/>
    <mergeCell ref="I5:I6"/>
    <mergeCell ref="F5:F6"/>
    <mergeCell ref="S4:U4"/>
    <mergeCell ref="L5:L6"/>
    <mergeCell ref="I170:J170"/>
    <mergeCell ref="C5:C6"/>
    <mergeCell ref="E5:E6"/>
    <mergeCell ref="G5:G6"/>
    <mergeCell ref="G153:G154"/>
    <mergeCell ref="H153:H154"/>
    <mergeCell ref="C152:E152"/>
    <mergeCell ref="C153:C154"/>
    <mergeCell ref="D153:D154"/>
    <mergeCell ref="I162:J162"/>
  </mergeCells>
  <printOptions/>
  <pageMargins left="0.5905511811023623" right="0.5905511811023623" top="0.7874015748031497" bottom="0.66" header="0.3937007874015748" footer="0.3937007874015748"/>
  <pageSetup horizontalDpi="600" verticalDpi="600" orientation="portrait" paperSize="9" scale="97" r:id="rId1"/>
  <headerFooter alignWithMargins="0">
    <oddHeader>&amp;R&amp;"ＭＳ Ｐゴシック,標準"&amp;11 10.教      育</oddHeader>
    <oddFooter>&amp;C&amp;"ＭＳ Ｐゴシック,標準"&amp;11-59-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奥林　理恵</cp:lastModifiedBy>
  <cp:lastPrinted>2014-04-04T09:23:10Z</cp:lastPrinted>
  <dcterms:created xsi:type="dcterms:W3CDTF">2005-08-30T06:44:01Z</dcterms:created>
  <dcterms:modified xsi:type="dcterms:W3CDTF">2014-04-04T09:23:10Z</dcterms:modified>
  <cp:category/>
  <cp:version/>
  <cp:contentType/>
  <cp:contentStatus/>
</cp:coreProperties>
</file>