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H-2" sheetId="1" r:id="rId1"/>
  </sheets>
  <definedNames/>
  <calcPr fullCalcOnLoad="1"/>
</workbook>
</file>

<file path=xl/sharedStrings.xml><?xml version="1.0" encoding="utf-8"?>
<sst xmlns="http://schemas.openxmlformats.org/spreadsheetml/2006/main" count="81" uniqueCount="32">
  <si>
    <t>三国町</t>
  </si>
  <si>
    <t>丸岡町</t>
  </si>
  <si>
    <t>春江町</t>
  </si>
  <si>
    <t>坂井町</t>
  </si>
  <si>
    <t>事業所数</t>
  </si>
  <si>
    <t>平成14年</t>
  </si>
  <si>
    <t>平成15年</t>
  </si>
  <si>
    <t>平成11年</t>
  </si>
  <si>
    <t>平成12年</t>
  </si>
  <si>
    <t>平成13年</t>
  </si>
  <si>
    <t>年次</t>
  </si>
  <si>
    <t>平成10年</t>
  </si>
  <si>
    <t>平成16年</t>
  </si>
  <si>
    <t>敷地面積</t>
  </si>
  <si>
    <t>建築面積</t>
  </si>
  <si>
    <t>延べ建築面積</t>
  </si>
  <si>
    <t>平成17年</t>
  </si>
  <si>
    <t xml:space="preserve">              事   業   所   敷   地   面   積   等  　　(㎡）</t>
  </si>
  <si>
    <r>
      <t>H-2．事業所敷地面積等</t>
    </r>
    <r>
      <rPr>
        <sz val="16"/>
        <rFont val="ＭＳ Ｐゴシック"/>
        <family val="3"/>
      </rPr>
      <t>（従業者数30人以上の事業所）</t>
    </r>
  </si>
  <si>
    <t>平成18年</t>
  </si>
  <si>
    <t>平成19年</t>
  </si>
  <si>
    <t>平成20年</t>
  </si>
  <si>
    <t>従業者数（人）</t>
  </si>
  <si>
    <t>各年12月31日現在</t>
  </si>
  <si>
    <t>平成21年</t>
  </si>
  <si>
    <t>平成22年</t>
  </si>
  <si>
    <t>平成24年</t>
  </si>
  <si>
    <t>平成23年</t>
  </si>
  <si>
    <t>-</t>
  </si>
  <si>
    <t>-</t>
  </si>
  <si>
    <t>平成25年</t>
  </si>
  <si>
    <t>出典：福井県の工業(福井県総合政策部政策統計・情報課）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</si>
</sst>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&quot;△ &quot;0.0"/>
    <numFmt numFmtId="178" formatCode="#,##0_ "/>
    <numFmt numFmtId="179" formatCode="#,##0_);[Red]\(#,##0\)"/>
    <numFmt numFmtId="180" formatCode="0_ "/>
    <numFmt numFmtId="181" formatCode="#,##0;&quot;△ &quot;#,##0"/>
  </numFmts>
  <fonts count="46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178" fontId="8" fillId="0" borderId="10" xfId="0" applyNumberFormat="1" applyFont="1" applyFill="1" applyBorder="1" applyAlignment="1">
      <alignment horizontal="center" vertical="center"/>
    </xf>
    <xf numFmtId="181" fontId="8" fillId="0" borderId="11" xfId="0" applyNumberFormat="1" applyFont="1" applyFill="1" applyBorder="1" applyAlignment="1">
      <alignment horizontal="right" vertical="center"/>
    </xf>
    <xf numFmtId="181" fontId="8" fillId="0" borderId="12" xfId="0" applyNumberFormat="1" applyFont="1" applyFill="1" applyBorder="1" applyAlignment="1">
      <alignment horizontal="right" vertical="center"/>
    </xf>
    <xf numFmtId="181" fontId="8" fillId="0" borderId="10" xfId="0" applyNumberFormat="1" applyFont="1" applyFill="1" applyBorder="1" applyAlignment="1">
      <alignment horizontal="right" vertical="center"/>
    </xf>
    <xf numFmtId="178" fontId="7" fillId="0" borderId="13" xfId="0" applyNumberFormat="1" applyFont="1" applyFill="1" applyBorder="1" applyAlignment="1">
      <alignment horizontal="right" vertical="center"/>
    </xf>
    <xf numFmtId="181" fontId="7" fillId="0" borderId="14" xfId="0" applyNumberFormat="1" applyFont="1" applyFill="1" applyBorder="1" applyAlignment="1">
      <alignment horizontal="right" vertical="center"/>
    </xf>
    <xf numFmtId="181" fontId="7" fillId="0" borderId="13" xfId="0" applyNumberFormat="1" applyFont="1" applyFill="1" applyBorder="1" applyAlignment="1">
      <alignment horizontal="right" vertical="center"/>
    </xf>
    <xf numFmtId="178" fontId="7" fillId="0" borderId="15" xfId="0" applyNumberFormat="1" applyFont="1" applyFill="1" applyBorder="1" applyAlignment="1">
      <alignment horizontal="right" vertical="center"/>
    </xf>
    <xf numFmtId="181" fontId="7" fillId="0" borderId="16" xfId="0" applyNumberFormat="1" applyFont="1" applyFill="1" applyBorder="1" applyAlignment="1">
      <alignment horizontal="right" vertical="center"/>
    </xf>
    <xf numFmtId="181" fontId="7" fillId="0" borderId="15" xfId="0" applyNumberFormat="1" applyFont="1" applyFill="1" applyBorder="1" applyAlignment="1">
      <alignment horizontal="right" vertical="center"/>
    </xf>
    <xf numFmtId="178" fontId="8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8" fillId="0" borderId="13" xfId="0" applyNumberFormat="1" applyFont="1" applyFill="1" applyBorder="1" applyAlignment="1">
      <alignment horizontal="center" vertical="center"/>
    </xf>
    <xf numFmtId="181" fontId="8" fillId="0" borderId="14" xfId="0" applyNumberFormat="1" applyFont="1" applyFill="1" applyBorder="1" applyAlignment="1">
      <alignment horizontal="right" vertical="center"/>
    </xf>
    <xf numFmtId="181" fontId="8" fillId="0" borderId="0" xfId="0" applyNumberFormat="1" applyFont="1" applyFill="1" applyBorder="1" applyAlignment="1">
      <alignment horizontal="right" vertical="center"/>
    </xf>
    <xf numFmtId="181" fontId="8" fillId="0" borderId="1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7" xfId="0" applyFont="1" applyFill="1" applyBorder="1" applyAlignment="1">
      <alignment horizontal="distributed" vertical="center"/>
    </xf>
    <xf numFmtId="0" fontId="10" fillId="0" borderId="0" xfId="0" applyFont="1" applyFill="1" applyAlignment="1">
      <alignment vertical="center"/>
    </xf>
    <xf numFmtId="181" fontId="7" fillId="0" borderId="13" xfId="0" applyNumberFormat="1" applyFont="1" applyFill="1" applyBorder="1" applyAlignment="1">
      <alignment vertical="center"/>
    </xf>
    <xf numFmtId="181" fontId="7" fillId="0" borderId="15" xfId="0" applyNumberFormat="1" applyFont="1" applyFill="1" applyBorder="1" applyAlignment="1">
      <alignment vertical="center"/>
    </xf>
    <xf numFmtId="38" fontId="7" fillId="0" borderId="18" xfId="49" applyFont="1" applyBorder="1" applyAlignment="1">
      <alignment horizontal="right" vertical="center"/>
    </xf>
    <xf numFmtId="38" fontId="7" fillId="0" borderId="13" xfId="49" applyFont="1" applyBorder="1" applyAlignment="1">
      <alignment horizontal="right" vertical="center"/>
    </xf>
    <xf numFmtId="38" fontId="7" fillId="0" borderId="14" xfId="49" applyFont="1" applyBorder="1" applyAlignment="1">
      <alignment horizontal="right" vertical="center"/>
    </xf>
    <xf numFmtId="38" fontId="7" fillId="0" borderId="19" xfId="49" applyFont="1" applyBorder="1" applyAlignment="1">
      <alignment horizontal="right" vertical="center"/>
    </xf>
    <xf numFmtId="38" fontId="7" fillId="0" borderId="15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8" fillId="0" borderId="20" xfId="49" applyFont="1" applyBorder="1" applyAlignment="1">
      <alignment horizontal="right" vertical="center"/>
    </xf>
    <xf numFmtId="38" fontId="8" fillId="0" borderId="10" xfId="49" applyFont="1" applyBorder="1" applyAlignment="1">
      <alignment horizontal="right" vertical="center"/>
    </xf>
    <xf numFmtId="38" fontId="8" fillId="0" borderId="11" xfId="49" applyFont="1" applyBorder="1" applyAlignment="1">
      <alignment horizontal="right" vertical="center"/>
    </xf>
    <xf numFmtId="178" fontId="8" fillId="0" borderId="17" xfId="0" applyNumberFormat="1" applyFont="1" applyFill="1" applyBorder="1" applyAlignment="1">
      <alignment horizontal="center" vertical="center"/>
    </xf>
    <xf numFmtId="38" fontId="8" fillId="0" borderId="21" xfId="49" applyFont="1" applyBorder="1" applyAlignment="1">
      <alignment horizontal="right" vertical="center"/>
    </xf>
    <xf numFmtId="38" fontId="8" fillId="0" borderId="17" xfId="49" applyFont="1" applyBorder="1" applyAlignment="1">
      <alignment horizontal="right" vertical="center"/>
    </xf>
    <xf numFmtId="181" fontId="8" fillId="0" borderId="22" xfId="0" applyNumberFormat="1" applyFont="1" applyFill="1" applyBorder="1" applyAlignment="1">
      <alignment horizontal="right" vertical="center"/>
    </xf>
    <xf numFmtId="181" fontId="8" fillId="0" borderId="23" xfId="0" applyNumberFormat="1" applyFont="1" applyFill="1" applyBorder="1" applyAlignment="1">
      <alignment horizontal="right" vertical="center"/>
    </xf>
    <xf numFmtId="181" fontId="8" fillId="0" borderId="17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showGridLines="0" tabSelected="1" zoomScaleSheetLayoutView="100" zoomScalePageLayoutView="0" workbookViewId="0" topLeftCell="A51">
      <selection activeCell="H78" sqref="H78"/>
    </sheetView>
  </sheetViews>
  <sheetFormatPr defaultColWidth="8.59765625" defaultRowHeight="15"/>
  <cols>
    <col min="1" max="1" width="3.59765625" style="2" customWidth="1"/>
    <col min="2" max="3" width="9.59765625" style="2" customWidth="1"/>
    <col min="4" max="4" width="10.59765625" style="2" customWidth="1"/>
    <col min="5" max="7" width="15.59765625" style="2" customWidth="1"/>
    <col min="8" max="16384" width="8.59765625" style="2" customWidth="1"/>
  </cols>
  <sheetData>
    <row r="1" ht="30" customHeight="1">
      <c r="A1" s="1" t="s">
        <v>18</v>
      </c>
    </row>
    <row r="2" spans="2:7" ht="18" customHeight="1">
      <c r="B2" s="22" t="s">
        <v>23</v>
      </c>
      <c r="G2" s="20"/>
    </row>
    <row r="3" spans="2:7" s="3" customFormat="1" ht="15" customHeight="1">
      <c r="B3" s="40" t="s">
        <v>10</v>
      </c>
      <c r="C3" s="40" t="s">
        <v>4</v>
      </c>
      <c r="D3" s="40" t="s">
        <v>22</v>
      </c>
      <c r="E3" s="42" t="s">
        <v>17</v>
      </c>
      <c r="F3" s="43"/>
      <c r="G3" s="44"/>
    </row>
    <row r="4" spans="2:7" s="3" customFormat="1" ht="15" customHeight="1">
      <c r="B4" s="41"/>
      <c r="C4" s="41"/>
      <c r="D4" s="41"/>
      <c r="E4" s="21" t="s">
        <v>13</v>
      </c>
      <c r="F4" s="21" t="s">
        <v>14</v>
      </c>
      <c r="G4" s="21" t="s">
        <v>15</v>
      </c>
    </row>
    <row r="5" spans="2:7" s="3" customFormat="1" ht="13.5" customHeight="1">
      <c r="B5" s="4" t="s">
        <v>11</v>
      </c>
      <c r="C5" s="5">
        <f>+C6+C7+C8+C9</f>
        <v>84</v>
      </c>
      <c r="D5" s="6">
        <f>+D6+D7+D8+D9</f>
        <v>7021</v>
      </c>
      <c r="E5" s="7">
        <f>+E6+E7+E8+E9</f>
        <v>2929958</v>
      </c>
      <c r="F5" s="7">
        <f>+F6+F7+F8+F9</f>
        <v>606333</v>
      </c>
      <c r="G5" s="7">
        <f>+G6+G7+G8+G9</f>
        <v>711358</v>
      </c>
    </row>
    <row r="6" spans="2:7" s="3" customFormat="1" ht="13.5" customHeight="1" hidden="1">
      <c r="B6" s="8" t="s">
        <v>0</v>
      </c>
      <c r="C6" s="9">
        <v>21</v>
      </c>
      <c r="D6" s="10">
        <v>1665</v>
      </c>
      <c r="E6" s="10">
        <v>1710816</v>
      </c>
      <c r="F6" s="10">
        <v>259308</v>
      </c>
      <c r="G6" s="10">
        <v>298728</v>
      </c>
    </row>
    <row r="7" spans="2:7" s="3" customFormat="1" ht="13.5" customHeight="1" hidden="1">
      <c r="B7" s="8" t="s">
        <v>1</v>
      </c>
      <c r="C7" s="9">
        <v>26</v>
      </c>
      <c r="D7" s="10">
        <v>1574</v>
      </c>
      <c r="E7" s="10">
        <v>376851</v>
      </c>
      <c r="F7" s="10">
        <v>126472</v>
      </c>
      <c r="G7" s="10">
        <v>143547</v>
      </c>
    </row>
    <row r="8" spans="2:7" s="3" customFormat="1" ht="13.5" customHeight="1" hidden="1">
      <c r="B8" s="8" t="s">
        <v>2</v>
      </c>
      <c r="C8" s="9">
        <v>23</v>
      </c>
      <c r="D8" s="10">
        <v>2326</v>
      </c>
      <c r="E8" s="10">
        <v>387661</v>
      </c>
      <c r="F8" s="10">
        <v>119721</v>
      </c>
      <c r="G8" s="10">
        <v>145375</v>
      </c>
    </row>
    <row r="9" spans="2:7" s="3" customFormat="1" ht="13.5" customHeight="1" hidden="1">
      <c r="B9" s="11" t="s">
        <v>3</v>
      </c>
      <c r="C9" s="12">
        <v>14</v>
      </c>
      <c r="D9" s="13">
        <v>1456</v>
      </c>
      <c r="E9" s="13">
        <v>454630</v>
      </c>
      <c r="F9" s="13">
        <v>100832</v>
      </c>
      <c r="G9" s="13">
        <v>123708</v>
      </c>
    </row>
    <row r="10" spans="2:7" s="3" customFormat="1" ht="13.5" customHeight="1">
      <c r="B10" s="4" t="s">
        <v>7</v>
      </c>
      <c r="C10" s="5">
        <f>+C11+C12+C13+C14</f>
        <v>83</v>
      </c>
      <c r="D10" s="6">
        <f>+D11+D12+D13+D14</f>
        <v>7066</v>
      </c>
      <c r="E10" s="7">
        <f>+E11+E12+E13+E14</f>
        <v>2884338</v>
      </c>
      <c r="F10" s="7">
        <f>+F11+F12+F13+F14</f>
        <v>603721</v>
      </c>
      <c r="G10" s="7">
        <f>+G11+G12+G13+G14</f>
        <v>715552</v>
      </c>
    </row>
    <row r="11" spans="2:7" s="3" customFormat="1" ht="13.5" customHeight="1" hidden="1">
      <c r="B11" s="8" t="s">
        <v>0</v>
      </c>
      <c r="C11" s="9">
        <v>19</v>
      </c>
      <c r="D11" s="10">
        <v>1591</v>
      </c>
      <c r="E11" s="10">
        <v>1673262</v>
      </c>
      <c r="F11" s="10">
        <v>251415</v>
      </c>
      <c r="G11" s="10">
        <v>292378</v>
      </c>
    </row>
    <row r="12" spans="2:7" s="3" customFormat="1" ht="13.5" customHeight="1" hidden="1">
      <c r="B12" s="8" t="s">
        <v>1</v>
      </c>
      <c r="C12" s="9">
        <v>25</v>
      </c>
      <c r="D12" s="10">
        <v>1558</v>
      </c>
      <c r="E12" s="10">
        <v>355693</v>
      </c>
      <c r="F12" s="10">
        <v>125191</v>
      </c>
      <c r="G12" s="10">
        <v>139702</v>
      </c>
    </row>
    <row r="13" spans="2:7" s="3" customFormat="1" ht="13.5" customHeight="1" hidden="1">
      <c r="B13" s="8" t="s">
        <v>2</v>
      </c>
      <c r="C13" s="9">
        <v>24</v>
      </c>
      <c r="D13" s="10">
        <v>2417</v>
      </c>
      <c r="E13" s="10">
        <v>382336</v>
      </c>
      <c r="F13" s="10">
        <v>120632</v>
      </c>
      <c r="G13" s="10">
        <v>151623</v>
      </c>
    </row>
    <row r="14" spans="2:7" s="3" customFormat="1" ht="13.5" customHeight="1" hidden="1">
      <c r="B14" s="11" t="s">
        <v>3</v>
      </c>
      <c r="C14" s="12">
        <v>15</v>
      </c>
      <c r="D14" s="13">
        <v>1500</v>
      </c>
      <c r="E14" s="13">
        <v>473047</v>
      </c>
      <c r="F14" s="13">
        <v>106483</v>
      </c>
      <c r="G14" s="13">
        <v>131849</v>
      </c>
    </row>
    <row r="15" spans="2:7" s="3" customFormat="1" ht="13.5" customHeight="1">
      <c r="B15" s="4" t="s">
        <v>8</v>
      </c>
      <c r="C15" s="5">
        <f>+C16+C17+C18+C19</f>
        <v>83</v>
      </c>
      <c r="D15" s="6">
        <f>+D16+D17+D18+D19</f>
        <v>7019</v>
      </c>
      <c r="E15" s="7">
        <f>+E16+E17+E18+E19</f>
        <v>2884274</v>
      </c>
      <c r="F15" s="7">
        <f>+F16+F17+F18+F19</f>
        <v>621389</v>
      </c>
      <c r="G15" s="7">
        <f>+G16+G17+G18+G19</f>
        <v>739472</v>
      </c>
    </row>
    <row r="16" spans="2:7" s="3" customFormat="1" ht="13.5" customHeight="1" hidden="1">
      <c r="B16" s="8" t="s">
        <v>0</v>
      </c>
      <c r="C16" s="9">
        <v>19</v>
      </c>
      <c r="D16" s="10">
        <v>1652</v>
      </c>
      <c r="E16" s="10">
        <v>1673262</v>
      </c>
      <c r="F16" s="10">
        <v>262081</v>
      </c>
      <c r="G16" s="10">
        <v>305489</v>
      </c>
    </row>
    <row r="17" spans="2:7" s="3" customFormat="1" ht="13.5" customHeight="1" hidden="1">
      <c r="B17" s="8" t="s">
        <v>1</v>
      </c>
      <c r="C17" s="9">
        <v>26</v>
      </c>
      <c r="D17" s="10">
        <v>1580</v>
      </c>
      <c r="E17" s="10">
        <v>365255</v>
      </c>
      <c r="F17" s="10">
        <v>130719</v>
      </c>
      <c r="G17" s="10">
        <v>148048</v>
      </c>
    </row>
    <row r="18" spans="2:7" s="3" customFormat="1" ht="13.5" customHeight="1" hidden="1">
      <c r="B18" s="8" t="s">
        <v>2</v>
      </c>
      <c r="C18" s="9">
        <v>24</v>
      </c>
      <c r="D18" s="10">
        <v>2373</v>
      </c>
      <c r="E18" s="10">
        <v>388734</v>
      </c>
      <c r="F18" s="10">
        <v>123963</v>
      </c>
      <c r="G18" s="10">
        <v>154275</v>
      </c>
    </row>
    <row r="19" spans="2:7" s="3" customFormat="1" ht="13.5" customHeight="1" hidden="1">
      <c r="B19" s="11" t="s">
        <v>3</v>
      </c>
      <c r="C19" s="12">
        <v>14</v>
      </c>
      <c r="D19" s="13">
        <v>1414</v>
      </c>
      <c r="E19" s="13">
        <v>457023</v>
      </c>
      <c r="F19" s="13">
        <v>104626</v>
      </c>
      <c r="G19" s="13">
        <v>131660</v>
      </c>
    </row>
    <row r="20" spans="2:7" s="3" customFormat="1" ht="13.5" customHeight="1">
      <c r="B20" s="4" t="s">
        <v>9</v>
      </c>
      <c r="C20" s="5">
        <f>+C21+C22+C23+C24</f>
        <v>84</v>
      </c>
      <c r="D20" s="6">
        <f>+D21+D22+D23+D24</f>
        <v>6961</v>
      </c>
      <c r="E20" s="7">
        <f>+E21+E22+E23+E24</f>
        <v>2882186</v>
      </c>
      <c r="F20" s="7">
        <f>+F21+F22+F23+F24</f>
        <v>622305</v>
      </c>
      <c r="G20" s="7">
        <f>+G21+G22+G23+G24</f>
        <v>734886</v>
      </c>
    </row>
    <row r="21" spans="2:7" s="3" customFormat="1" ht="13.5" customHeight="1" hidden="1">
      <c r="B21" s="8" t="s">
        <v>0</v>
      </c>
      <c r="C21" s="9">
        <v>20</v>
      </c>
      <c r="D21" s="10">
        <v>1817</v>
      </c>
      <c r="E21" s="10">
        <v>1719536</v>
      </c>
      <c r="F21" s="10">
        <v>270218</v>
      </c>
      <c r="G21" s="10">
        <v>312329</v>
      </c>
    </row>
    <row r="22" spans="2:7" s="3" customFormat="1" ht="13.5" customHeight="1" hidden="1">
      <c r="B22" s="8" t="s">
        <v>1</v>
      </c>
      <c r="C22" s="9">
        <v>27</v>
      </c>
      <c r="D22" s="10">
        <v>1635</v>
      </c>
      <c r="E22" s="10">
        <v>338795</v>
      </c>
      <c r="F22" s="10">
        <v>128114</v>
      </c>
      <c r="G22" s="10">
        <v>146235</v>
      </c>
    </row>
    <row r="23" spans="2:7" s="3" customFormat="1" ht="13.5" customHeight="1" hidden="1">
      <c r="B23" s="8" t="s">
        <v>2</v>
      </c>
      <c r="C23" s="9">
        <v>24</v>
      </c>
      <c r="D23" s="10">
        <v>2387</v>
      </c>
      <c r="E23" s="10">
        <v>397763</v>
      </c>
      <c r="F23" s="10">
        <v>126988</v>
      </c>
      <c r="G23" s="10">
        <v>157769</v>
      </c>
    </row>
    <row r="24" spans="2:7" s="3" customFormat="1" ht="13.5" customHeight="1" hidden="1">
      <c r="B24" s="11" t="s">
        <v>3</v>
      </c>
      <c r="C24" s="12">
        <v>13</v>
      </c>
      <c r="D24" s="13">
        <v>1122</v>
      </c>
      <c r="E24" s="13">
        <v>426092</v>
      </c>
      <c r="F24" s="13">
        <v>96985</v>
      </c>
      <c r="G24" s="13">
        <v>118553</v>
      </c>
    </row>
    <row r="25" spans="2:7" s="14" customFormat="1" ht="13.5" customHeight="1">
      <c r="B25" s="34" t="s">
        <v>5</v>
      </c>
      <c r="C25" s="37">
        <f>+C26+C27+C28+C29</f>
        <v>82</v>
      </c>
      <c r="D25" s="38">
        <f>+D26+D27+D28+D29</f>
        <v>6692</v>
      </c>
      <c r="E25" s="39">
        <f>+E26+E27+E28+E29</f>
        <v>2690142</v>
      </c>
      <c r="F25" s="39">
        <f>+F26+F27+F28+F29</f>
        <v>590187</v>
      </c>
      <c r="G25" s="39">
        <f>+G26+G27+G28+G29</f>
        <v>704080</v>
      </c>
    </row>
    <row r="26" spans="2:7" s="15" customFormat="1" ht="13.5" customHeight="1" hidden="1">
      <c r="B26" s="8" t="s">
        <v>0</v>
      </c>
      <c r="C26" s="9">
        <v>18</v>
      </c>
      <c r="D26" s="10">
        <v>1543</v>
      </c>
      <c r="E26" s="10">
        <v>1589466</v>
      </c>
      <c r="F26" s="10">
        <v>244846</v>
      </c>
      <c r="G26" s="10">
        <v>285476</v>
      </c>
    </row>
    <row r="27" spans="2:7" s="15" customFormat="1" ht="13.5" customHeight="1" hidden="1">
      <c r="B27" s="8" t="s">
        <v>1</v>
      </c>
      <c r="C27" s="9">
        <v>25</v>
      </c>
      <c r="D27" s="10">
        <v>1502</v>
      </c>
      <c r="E27" s="10">
        <v>286270</v>
      </c>
      <c r="F27" s="10">
        <v>107066</v>
      </c>
      <c r="G27" s="10">
        <v>122715</v>
      </c>
    </row>
    <row r="28" spans="2:7" s="15" customFormat="1" ht="13.5" customHeight="1" hidden="1">
      <c r="B28" s="8" t="s">
        <v>2</v>
      </c>
      <c r="C28" s="9">
        <v>27</v>
      </c>
      <c r="D28" s="10">
        <v>2521</v>
      </c>
      <c r="E28" s="10">
        <v>394547</v>
      </c>
      <c r="F28" s="10">
        <v>139836</v>
      </c>
      <c r="G28" s="10">
        <v>175936</v>
      </c>
    </row>
    <row r="29" spans="2:7" s="15" customFormat="1" ht="13.5" customHeight="1" hidden="1">
      <c r="B29" s="11" t="s">
        <v>3</v>
      </c>
      <c r="C29" s="12">
        <v>12</v>
      </c>
      <c r="D29" s="13">
        <v>1126</v>
      </c>
      <c r="E29" s="13">
        <v>419859</v>
      </c>
      <c r="F29" s="13">
        <v>98439</v>
      </c>
      <c r="G29" s="13">
        <v>119953</v>
      </c>
    </row>
    <row r="30" spans="2:7" s="14" customFormat="1" ht="13.5" customHeight="1">
      <c r="B30" s="16" t="s">
        <v>6</v>
      </c>
      <c r="C30" s="17">
        <f>+C31+C32+C33+C34</f>
        <v>80</v>
      </c>
      <c r="D30" s="18">
        <f>+D31+D32+D33+D34</f>
        <v>6507</v>
      </c>
      <c r="E30" s="19">
        <f>+E31+E32+E33+E34</f>
        <v>2722966</v>
      </c>
      <c r="F30" s="19">
        <f>+F31+F32+F33+F34</f>
        <v>603219</v>
      </c>
      <c r="G30" s="19">
        <f>+G31+G32+G33+G34</f>
        <v>721881</v>
      </c>
    </row>
    <row r="31" spans="2:7" s="15" customFormat="1" ht="13.5" customHeight="1">
      <c r="B31" s="8" t="s">
        <v>0</v>
      </c>
      <c r="C31" s="9">
        <v>17</v>
      </c>
      <c r="D31" s="10">
        <v>1507</v>
      </c>
      <c r="E31" s="10">
        <v>1585920</v>
      </c>
      <c r="F31" s="10">
        <v>244488</v>
      </c>
      <c r="G31" s="10">
        <v>287521</v>
      </c>
    </row>
    <row r="32" spans="2:7" s="15" customFormat="1" ht="13.5" customHeight="1">
      <c r="B32" s="8" t="s">
        <v>1</v>
      </c>
      <c r="C32" s="9">
        <v>24</v>
      </c>
      <c r="D32" s="10">
        <v>1438</v>
      </c>
      <c r="E32" s="10">
        <v>290370</v>
      </c>
      <c r="F32" s="10">
        <v>104783</v>
      </c>
      <c r="G32" s="10">
        <v>120559</v>
      </c>
    </row>
    <row r="33" spans="2:7" s="15" customFormat="1" ht="13.5" customHeight="1">
      <c r="B33" s="8" t="s">
        <v>2</v>
      </c>
      <c r="C33" s="9">
        <v>27</v>
      </c>
      <c r="D33" s="10">
        <v>2503</v>
      </c>
      <c r="E33" s="10">
        <v>424249</v>
      </c>
      <c r="F33" s="10">
        <v>155540</v>
      </c>
      <c r="G33" s="10">
        <v>192096</v>
      </c>
    </row>
    <row r="34" spans="2:7" s="15" customFormat="1" ht="13.5" customHeight="1">
      <c r="B34" s="11" t="s">
        <v>3</v>
      </c>
      <c r="C34" s="9">
        <v>12</v>
      </c>
      <c r="D34" s="10">
        <v>1059</v>
      </c>
      <c r="E34" s="10">
        <v>422427</v>
      </c>
      <c r="F34" s="10">
        <v>98408</v>
      </c>
      <c r="G34" s="10">
        <v>121705</v>
      </c>
    </row>
    <row r="35" spans="2:7" s="14" customFormat="1" ht="13.5" customHeight="1">
      <c r="B35" s="4" t="s">
        <v>12</v>
      </c>
      <c r="C35" s="7">
        <f>+C36+C37+C38+C39</f>
        <v>77</v>
      </c>
      <c r="D35" s="6">
        <f>+D36+D37+D38+D39</f>
        <v>6330</v>
      </c>
      <c r="E35" s="7">
        <f>+E36+E37+E38+E39</f>
        <v>2622382</v>
      </c>
      <c r="F35" s="7">
        <f>+F36+F37+F38+F39</f>
        <v>582315</v>
      </c>
      <c r="G35" s="7">
        <f>+G36+G37+G38+G39</f>
        <v>693819</v>
      </c>
    </row>
    <row r="36" spans="2:7" s="15" customFormat="1" ht="13.5" customHeight="1">
      <c r="B36" s="8" t="s">
        <v>0</v>
      </c>
      <c r="C36" s="10">
        <v>16</v>
      </c>
      <c r="D36" s="10">
        <v>1419</v>
      </c>
      <c r="E36" s="10">
        <v>1492163</v>
      </c>
      <c r="F36" s="23">
        <v>226618</v>
      </c>
      <c r="G36" s="23">
        <v>262245</v>
      </c>
    </row>
    <row r="37" spans="2:7" s="15" customFormat="1" ht="13.5" customHeight="1">
      <c r="B37" s="8" t="s">
        <v>1</v>
      </c>
      <c r="C37" s="10">
        <v>24</v>
      </c>
      <c r="D37" s="10">
        <v>1495</v>
      </c>
      <c r="E37" s="10">
        <v>290797</v>
      </c>
      <c r="F37" s="23">
        <v>104807</v>
      </c>
      <c r="G37" s="23">
        <v>120181</v>
      </c>
    </row>
    <row r="38" spans="2:7" s="15" customFormat="1" ht="13.5" customHeight="1">
      <c r="B38" s="8" t="s">
        <v>2</v>
      </c>
      <c r="C38" s="10">
        <v>26</v>
      </c>
      <c r="D38" s="10">
        <v>2423</v>
      </c>
      <c r="E38" s="10">
        <v>417626</v>
      </c>
      <c r="F38" s="23">
        <v>152542</v>
      </c>
      <c r="G38" s="23">
        <v>189368</v>
      </c>
    </row>
    <row r="39" spans="2:7" s="15" customFormat="1" ht="13.5" customHeight="1">
      <c r="B39" s="11" t="s">
        <v>3</v>
      </c>
      <c r="C39" s="13">
        <v>11</v>
      </c>
      <c r="D39" s="13">
        <v>993</v>
      </c>
      <c r="E39" s="13">
        <v>421796</v>
      </c>
      <c r="F39" s="24">
        <v>98348</v>
      </c>
      <c r="G39" s="24">
        <v>122025</v>
      </c>
    </row>
    <row r="40" spans="2:7" s="14" customFormat="1" ht="13.5" customHeight="1">
      <c r="B40" s="4" t="s">
        <v>16</v>
      </c>
      <c r="C40" s="7">
        <f>+C41+C42+C43+C44</f>
        <v>72</v>
      </c>
      <c r="D40" s="6">
        <f>+D41+D42+D43+D44</f>
        <v>6159</v>
      </c>
      <c r="E40" s="7">
        <f>+E41+E42+E43+E44</f>
        <v>2605969</v>
      </c>
      <c r="F40" s="7">
        <f>+F41+F42+F43+F44</f>
        <v>574214</v>
      </c>
      <c r="G40" s="7">
        <f>+G41+G42+G43+G44</f>
        <v>680285</v>
      </c>
    </row>
    <row r="41" spans="2:7" s="15" customFormat="1" ht="13.5" customHeight="1">
      <c r="B41" s="8" t="s">
        <v>0</v>
      </c>
      <c r="C41" s="10">
        <v>15</v>
      </c>
      <c r="D41" s="10">
        <v>1429</v>
      </c>
      <c r="E41" s="10">
        <v>1506721</v>
      </c>
      <c r="F41" s="23">
        <v>228366</v>
      </c>
      <c r="G41" s="23">
        <v>263525</v>
      </c>
    </row>
    <row r="42" spans="2:7" s="15" customFormat="1" ht="13.5" customHeight="1">
      <c r="B42" s="8" t="s">
        <v>1</v>
      </c>
      <c r="C42" s="10">
        <v>21</v>
      </c>
      <c r="D42" s="10">
        <v>1451</v>
      </c>
      <c r="E42" s="10">
        <v>275990</v>
      </c>
      <c r="F42" s="23">
        <v>101790</v>
      </c>
      <c r="G42" s="23">
        <v>116986</v>
      </c>
    </row>
    <row r="43" spans="2:7" s="15" customFormat="1" ht="13.5" customHeight="1">
      <c r="B43" s="8" t="s">
        <v>2</v>
      </c>
      <c r="C43" s="10">
        <v>25</v>
      </c>
      <c r="D43" s="10">
        <v>2325</v>
      </c>
      <c r="E43" s="10">
        <v>397131</v>
      </c>
      <c r="F43" s="23">
        <v>144773</v>
      </c>
      <c r="G43" s="23">
        <v>176856</v>
      </c>
    </row>
    <row r="44" spans="2:7" s="15" customFormat="1" ht="13.5" customHeight="1">
      <c r="B44" s="11" t="s">
        <v>3</v>
      </c>
      <c r="C44" s="13">
        <v>11</v>
      </c>
      <c r="D44" s="13">
        <v>954</v>
      </c>
      <c r="E44" s="13">
        <v>426127</v>
      </c>
      <c r="F44" s="24">
        <v>99285</v>
      </c>
      <c r="G44" s="24">
        <v>122918</v>
      </c>
    </row>
    <row r="45" spans="2:7" s="14" customFormat="1" ht="13.5" customHeight="1">
      <c r="B45" s="4" t="s">
        <v>19</v>
      </c>
      <c r="C45" s="7">
        <f>+C46+C47+C48+C49</f>
        <v>74</v>
      </c>
      <c r="D45" s="6">
        <f>+D46+D47+D48+D49</f>
        <v>7101</v>
      </c>
      <c r="E45" s="7">
        <f>+E46+E47+E48+E49</f>
        <v>2631094</v>
      </c>
      <c r="F45" s="7">
        <f>+F46+F47+F48+F49</f>
        <v>592173</v>
      </c>
      <c r="G45" s="7">
        <f>+G46+G47+G48+G49</f>
        <v>712908</v>
      </c>
    </row>
    <row r="46" spans="2:7" s="14" customFormat="1" ht="13.5" customHeight="1">
      <c r="B46" s="8" t="s">
        <v>0</v>
      </c>
      <c r="C46" s="10">
        <v>15</v>
      </c>
      <c r="D46" s="10">
        <v>1455</v>
      </c>
      <c r="E46" s="10">
        <v>1524631</v>
      </c>
      <c r="F46" s="23">
        <v>243758</v>
      </c>
      <c r="G46" s="23">
        <v>283848</v>
      </c>
    </row>
    <row r="47" spans="2:7" s="14" customFormat="1" ht="13.5" customHeight="1">
      <c r="B47" s="8" t="s">
        <v>1</v>
      </c>
      <c r="C47" s="10">
        <v>22</v>
      </c>
      <c r="D47" s="10">
        <v>1453</v>
      </c>
      <c r="E47" s="10">
        <v>272262</v>
      </c>
      <c r="F47" s="23">
        <v>101718</v>
      </c>
      <c r="G47" s="23">
        <v>120029</v>
      </c>
    </row>
    <row r="48" spans="2:7" s="14" customFormat="1" ht="13.5" customHeight="1">
      <c r="B48" s="8" t="s">
        <v>2</v>
      </c>
      <c r="C48" s="10">
        <v>26</v>
      </c>
      <c r="D48" s="10">
        <v>3196</v>
      </c>
      <c r="E48" s="10">
        <v>408074</v>
      </c>
      <c r="F48" s="23">
        <v>146128</v>
      </c>
      <c r="G48" s="23">
        <v>184617</v>
      </c>
    </row>
    <row r="49" spans="2:7" s="14" customFormat="1" ht="13.5" customHeight="1">
      <c r="B49" s="11" t="s">
        <v>3</v>
      </c>
      <c r="C49" s="13">
        <v>11</v>
      </c>
      <c r="D49" s="13">
        <v>997</v>
      </c>
      <c r="E49" s="13">
        <v>426127</v>
      </c>
      <c r="F49" s="24">
        <v>100569</v>
      </c>
      <c r="G49" s="24">
        <v>124414</v>
      </c>
    </row>
    <row r="50" spans="2:7" s="14" customFormat="1" ht="13.5" customHeight="1">
      <c r="B50" s="4" t="s">
        <v>20</v>
      </c>
      <c r="C50" s="7">
        <f>+C51+C52+C53+C54</f>
        <v>76</v>
      </c>
      <c r="D50" s="6">
        <f>+D51+D52+D53+D54</f>
        <v>7004</v>
      </c>
      <c r="E50" s="7">
        <f>+E51+E52+E53+E54</f>
        <v>2603340</v>
      </c>
      <c r="F50" s="7">
        <f>+F51+F52+F53+F54</f>
        <v>602895</v>
      </c>
      <c r="G50" s="7">
        <f>+G51+G52+G53+G54</f>
        <v>722795</v>
      </c>
    </row>
    <row r="51" spans="2:7" s="14" customFormat="1" ht="13.5" customHeight="1">
      <c r="B51" s="8" t="s">
        <v>0</v>
      </c>
      <c r="C51" s="10">
        <v>16</v>
      </c>
      <c r="D51" s="10">
        <v>1590</v>
      </c>
      <c r="E51" s="10">
        <v>1480129</v>
      </c>
      <c r="F51" s="23">
        <v>238786</v>
      </c>
      <c r="G51" s="23">
        <v>280363</v>
      </c>
    </row>
    <row r="52" spans="2:7" s="14" customFormat="1" ht="13.5" customHeight="1">
      <c r="B52" s="8" t="s">
        <v>1</v>
      </c>
      <c r="C52" s="10">
        <v>24</v>
      </c>
      <c r="D52" s="10">
        <v>1594</v>
      </c>
      <c r="E52" s="10">
        <v>303440</v>
      </c>
      <c r="F52" s="23">
        <v>114189</v>
      </c>
      <c r="G52" s="23">
        <v>133782</v>
      </c>
    </row>
    <row r="53" spans="2:7" s="14" customFormat="1" ht="13.5" customHeight="1">
      <c r="B53" s="8" t="s">
        <v>2</v>
      </c>
      <c r="C53" s="10">
        <v>26</v>
      </c>
      <c r="D53" s="10">
        <v>2835</v>
      </c>
      <c r="E53" s="10">
        <v>426424</v>
      </c>
      <c r="F53" s="23">
        <v>152917</v>
      </c>
      <c r="G53" s="23">
        <v>184894</v>
      </c>
    </row>
    <row r="54" spans="2:7" s="14" customFormat="1" ht="13.5" customHeight="1">
      <c r="B54" s="11" t="s">
        <v>3</v>
      </c>
      <c r="C54" s="13">
        <v>10</v>
      </c>
      <c r="D54" s="13">
        <v>985</v>
      </c>
      <c r="E54" s="13">
        <v>393347</v>
      </c>
      <c r="F54" s="24">
        <v>97003</v>
      </c>
      <c r="G54" s="24">
        <v>123756</v>
      </c>
    </row>
    <row r="55" spans="2:7" ht="13.5" customHeight="1">
      <c r="B55" s="4" t="s">
        <v>21</v>
      </c>
      <c r="C55" s="31">
        <v>70</v>
      </c>
      <c r="D55" s="32">
        <v>6862</v>
      </c>
      <c r="E55" s="32">
        <v>2587085</v>
      </c>
      <c r="F55" s="33">
        <v>600810</v>
      </c>
      <c r="G55" s="33">
        <v>717288</v>
      </c>
    </row>
    <row r="56" spans="2:7" ht="13.5" customHeight="1">
      <c r="B56" s="8" t="s">
        <v>0</v>
      </c>
      <c r="C56" s="25">
        <v>16</v>
      </c>
      <c r="D56" s="26">
        <v>1642</v>
      </c>
      <c r="E56" s="26">
        <v>1518657</v>
      </c>
      <c r="F56" s="27">
        <v>259429</v>
      </c>
      <c r="G56" s="27">
        <v>301871</v>
      </c>
    </row>
    <row r="57" spans="2:7" ht="13.5" customHeight="1">
      <c r="B57" s="8" t="s">
        <v>1</v>
      </c>
      <c r="C57" s="25">
        <v>22</v>
      </c>
      <c r="D57" s="26">
        <v>1653</v>
      </c>
      <c r="E57" s="26">
        <v>290203</v>
      </c>
      <c r="F57" s="27">
        <v>108717</v>
      </c>
      <c r="G57" s="27">
        <v>127879</v>
      </c>
    </row>
    <row r="58" spans="2:7" ht="13.5" customHeight="1">
      <c r="B58" s="8" t="s">
        <v>2</v>
      </c>
      <c r="C58" s="25">
        <v>22</v>
      </c>
      <c r="D58" s="26">
        <v>2548</v>
      </c>
      <c r="E58" s="26">
        <v>386883</v>
      </c>
      <c r="F58" s="27">
        <v>133123</v>
      </c>
      <c r="G58" s="27">
        <v>160310</v>
      </c>
    </row>
    <row r="59" spans="2:7" ht="13.5" customHeight="1">
      <c r="B59" s="11" t="s">
        <v>3</v>
      </c>
      <c r="C59" s="28">
        <v>10</v>
      </c>
      <c r="D59" s="29">
        <v>1019</v>
      </c>
      <c r="E59" s="29">
        <v>391342</v>
      </c>
      <c r="F59" s="30">
        <v>99541</v>
      </c>
      <c r="G59" s="30">
        <v>127228</v>
      </c>
    </row>
    <row r="60" spans="2:7" ht="13.5" customHeight="1">
      <c r="B60" s="4" t="s">
        <v>24</v>
      </c>
      <c r="C60" s="31">
        <f>SUM(C61:C64)</f>
        <v>68</v>
      </c>
      <c r="D60" s="31">
        <f>SUM(D61:D64)</f>
        <v>6352</v>
      </c>
      <c r="E60" s="31">
        <f>SUM(E61:E64)</f>
        <v>2615843</v>
      </c>
      <c r="F60" s="31">
        <f>SUM(F61:F64)</f>
        <v>615843</v>
      </c>
      <c r="G60" s="32">
        <f>SUM(G61:G64)</f>
        <v>735216</v>
      </c>
    </row>
    <row r="61" spans="2:7" ht="13.5" customHeight="1">
      <c r="B61" s="8" t="s">
        <v>0</v>
      </c>
      <c r="C61" s="25">
        <v>15</v>
      </c>
      <c r="D61" s="26">
        <v>1516</v>
      </c>
      <c r="E61" s="26">
        <v>1547891</v>
      </c>
      <c r="F61" s="27">
        <v>265837</v>
      </c>
      <c r="G61" s="26">
        <v>313026</v>
      </c>
    </row>
    <row r="62" spans="2:7" ht="13.5" customHeight="1">
      <c r="B62" s="8" t="s">
        <v>1</v>
      </c>
      <c r="C62" s="25">
        <v>23</v>
      </c>
      <c r="D62" s="26">
        <v>1572</v>
      </c>
      <c r="E62" s="26">
        <v>307142</v>
      </c>
      <c r="F62" s="27">
        <v>114714</v>
      </c>
      <c r="G62" s="26">
        <v>134952</v>
      </c>
    </row>
    <row r="63" spans="2:7" ht="13.5" customHeight="1">
      <c r="B63" s="8" t="s">
        <v>2</v>
      </c>
      <c r="C63" s="25">
        <v>20</v>
      </c>
      <c r="D63" s="26">
        <v>2274</v>
      </c>
      <c r="E63" s="26">
        <v>371767</v>
      </c>
      <c r="F63" s="27">
        <v>134928</v>
      </c>
      <c r="G63" s="26">
        <v>159408</v>
      </c>
    </row>
    <row r="64" spans="2:7" ht="13.5" customHeight="1">
      <c r="B64" s="11" t="s">
        <v>3</v>
      </c>
      <c r="C64" s="28">
        <v>10</v>
      </c>
      <c r="D64" s="29">
        <v>990</v>
      </c>
      <c r="E64" s="29">
        <v>389043</v>
      </c>
      <c r="F64" s="30">
        <v>100364</v>
      </c>
      <c r="G64" s="29">
        <v>127830</v>
      </c>
    </row>
    <row r="65" spans="2:7" ht="13.5" customHeight="1">
      <c r="B65" s="4" t="s">
        <v>25</v>
      </c>
      <c r="C65" s="31">
        <f>SUM(C66:C69)</f>
        <v>63</v>
      </c>
      <c r="D65" s="31">
        <f>SUM(D66:D69)</f>
        <v>6225</v>
      </c>
      <c r="E65" s="31">
        <f>SUM(E66:E69)</f>
        <v>2623802</v>
      </c>
      <c r="F65" s="31">
        <f>SUM(F66:F69)</f>
        <v>613024</v>
      </c>
      <c r="G65" s="32">
        <f>SUM(G66:G69)</f>
        <v>731980</v>
      </c>
    </row>
    <row r="66" spans="2:7" ht="13.5" customHeight="1">
      <c r="B66" s="8" t="s">
        <v>0</v>
      </c>
      <c r="C66" s="25">
        <v>16</v>
      </c>
      <c r="D66" s="26">
        <v>1491</v>
      </c>
      <c r="E66" s="26">
        <v>1580950</v>
      </c>
      <c r="F66" s="27">
        <v>271878</v>
      </c>
      <c r="G66" s="26">
        <v>319117</v>
      </c>
    </row>
    <row r="67" spans="2:7" ht="13.5" customHeight="1">
      <c r="B67" s="8" t="s">
        <v>1</v>
      </c>
      <c r="C67" s="25">
        <v>19</v>
      </c>
      <c r="D67" s="26">
        <v>1618</v>
      </c>
      <c r="E67" s="26">
        <v>284912</v>
      </c>
      <c r="F67" s="27">
        <v>108359</v>
      </c>
      <c r="G67" s="26">
        <v>127064</v>
      </c>
    </row>
    <row r="68" spans="2:7" ht="13.5" customHeight="1">
      <c r="B68" s="8" t="s">
        <v>2</v>
      </c>
      <c r="C68" s="25">
        <v>17</v>
      </c>
      <c r="D68" s="26">
        <v>1997</v>
      </c>
      <c r="E68" s="26">
        <v>361798</v>
      </c>
      <c r="F68" s="27">
        <v>129552</v>
      </c>
      <c r="G68" s="26">
        <v>152166</v>
      </c>
    </row>
    <row r="69" spans="2:7" ht="13.5" customHeight="1">
      <c r="B69" s="11" t="s">
        <v>3</v>
      </c>
      <c r="C69" s="28">
        <v>11</v>
      </c>
      <c r="D69" s="29">
        <v>1119</v>
      </c>
      <c r="E69" s="29">
        <v>396142</v>
      </c>
      <c r="F69" s="30">
        <v>103235</v>
      </c>
      <c r="G69" s="29">
        <v>133633</v>
      </c>
    </row>
    <row r="70" spans="2:7" ht="13.5" customHeight="1">
      <c r="B70" s="4" t="s">
        <v>27</v>
      </c>
      <c r="C70" s="31">
        <v>73</v>
      </c>
      <c r="D70" s="31" t="s">
        <v>29</v>
      </c>
      <c r="E70" s="31">
        <v>2663053</v>
      </c>
      <c r="F70" s="31" t="s">
        <v>28</v>
      </c>
      <c r="G70" s="32" t="s">
        <v>28</v>
      </c>
    </row>
    <row r="71" spans="2:7" ht="13.5" customHeight="1">
      <c r="B71" s="34" t="s">
        <v>26</v>
      </c>
      <c r="C71" s="35">
        <v>69</v>
      </c>
      <c r="D71" s="35">
        <v>5930</v>
      </c>
      <c r="E71" s="35">
        <v>2732960</v>
      </c>
      <c r="F71" s="35">
        <v>636390</v>
      </c>
      <c r="G71" s="36">
        <v>752996</v>
      </c>
    </row>
    <row r="72" spans="2:7" ht="13.5" customHeight="1">
      <c r="B72" s="34" t="s">
        <v>30</v>
      </c>
      <c r="C72" s="35">
        <v>72</v>
      </c>
      <c r="D72" s="35">
        <v>6212</v>
      </c>
      <c r="E72" s="35">
        <v>2810734</v>
      </c>
      <c r="F72" s="35">
        <v>659211</v>
      </c>
      <c r="G72" s="36">
        <v>780714</v>
      </c>
    </row>
    <row r="73" ht="12.75" customHeight="1">
      <c r="G73" s="20" t="s">
        <v>31</v>
      </c>
    </row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</sheetData>
  <sheetProtection/>
  <mergeCells count="4">
    <mergeCell ref="B3:B4"/>
    <mergeCell ref="C3:C4"/>
    <mergeCell ref="D3:D4"/>
    <mergeCell ref="E3:G3"/>
  </mergeCells>
  <printOptions/>
  <pageMargins left="0.5905511811023623" right="0.3937007874015748" top="0.7874015748031497" bottom="0.7874015748031497" header="0.3937007874015748" footer="0.3937007874015748"/>
  <pageSetup horizontalDpi="600" verticalDpi="600" orientation="portrait" paperSize="9" r:id="rId1"/>
  <headerFooter alignWithMargins="0">
    <oddHeader>&amp;R&amp;"ＭＳ Ｐゴシック,標準"&amp;11 8.工      業</oddHeader>
    <oddFooter>&amp;C&amp;"ＭＳ Ｐゴシック,標準"&amp;11-51-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奥林　理恵</dc:creator>
  <cp:keywords/>
  <dc:description/>
  <cp:lastModifiedBy>奥林　理恵</cp:lastModifiedBy>
  <cp:lastPrinted>2015-03-13T01:54:27Z</cp:lastPrinted>
  <dcterms:created xsi:type="dcterms:W3CDTF">1999-04-24T14:35:24Z</dcterms:created>
  <dcterms:modified xsi:type="dcterms:W3CDTF">2015-03-13T01:56:15Z</dcterms:modified>
  <cp:category/>
  <cp:version/>
  <cp:contentType/>
  <cp:contentStatus/>
</cp:coreProperties>
</file>