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6375" activeTab="0"/>
  </bookViews>
  <sheets>
    <sheet name="F-3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<sst xmlns="http://schemas.openxmlformats.org/spreadsheetml/2006/main" count="111" uniqueCount="41">
  <si>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>底曳網漁業</t>
  </si>
  <si>
    <t>延網・一本釣漁業</t>
  </si>
  <si>
    <t>その他</t>
  </si>
  <si>
    <t>天草</t>
  </si>
  <si>
    <t>合計</t>
  </si>
  <si>
    <t>いか類</t>
  </si>
  <si>
    <t>たい類</t>
  </si>
  <si>
    <t>採貝・藻</t>
  </si>
  <si>
    <t>数量</t>
  </si>
  <si>
    <t>金額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</si>
  <si>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</si>
  <si>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</si>
  <si>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</si>
  <si>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</si>
  <si>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</si>
  <si>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</si>
  <si>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</si>
  <si>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</si>
  <si>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</si>
  <si>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年　度</t>
  </si>
  <si>
    <t>うに</t>
  </si>
  <si>
    <t>わかめ</t>
  </si>
  <si>
    <t>あわび</t>
  </si>
  <si>
    <t>さざえ</t>
  </si>
  <si>
    <t>めばる</t>
  </si>
  <si>
    <t>かに</t>
  </si>
  <si>
    <t>えび</t>
  </si>
  <si>
    <t>かれい</t>
  </si>
  <si>
    <t>1 漁業種別漁獲高</t>
  </si>
  <si>
    <t>2 浅海漁業漁獲高状況</t>
  </si>
  <si>
    <t>3 沿岸漁業漁獲高状況</t>
  </si>
  <si>
    <t>F-3．海産物水揚量</t>
  </si>
  <si>
    <t>単位：数量（ｔ）金額（千円）</t>
  </si>
  <si>
    <t>単位：数量（kg）金額（千円）</t>
  </si>
  <si>
    <t>平成11年度</t>
  </si>
  <si>
    <t>平成21年度</t>
  </si>
  <si>
    <t>平成22年度</t>
  </si>
  <si>
    <t>資料：三国総合支所地域振興課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</si>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</sst>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zoomScaleSheetLayoutView="100" zoomScalePageLayoutView="0" workbookViewId="0" topLeftCell="A18">
      <selection activeCell="F49" sqref="F49"/>
    </sheetView>
  </sheetViews>
  <sheetFormatPr defaultColWidth="9.00390625" defaultRowHeight="15" customHeight="1"/>
  <cols>
    <col min="1" max="1" width="6.875" style="14" customWidth="1"/>
    <col min="2" max="2" width="4.875" style="14" customWidth="1"/>
    <col min="3" max="3" width="6.75390625" style="14" bestFit="1" customWidth="1"/>
    <col min="4" max="4" width="4.875" style="14" customWidth="1"/>
    <col min="5" max="5" width="5.75390625" style="14" customWidth="1"/>
    <col min="6" max="6" width="5.875" style="14" bestFit="1" customWidth="1"/>
    <col min="7" max="7" width="5.50390625" style="14" customWidth="1"/>
    <col min="8" max="8" width="5.875" style="14" bestFit="1" customWidth="1"/>
    <col min="9" max="9" width="5.75390625" style="14" customWidth="1"/>
    <col min="10" max="10" width="4.875" style="14" customWidth="1"/>
    <col min="11" max="11" width="4.625" style="14" bestFit="1" customWidth="1"/>
    <col min="12" max="12" width="5.875" style="14" bestFit="1" customWidth="1"/>
    <col min="13" max="13" width="5.75390625" style="14" customWidth="1"/>
    <col min="14" max="14" width="5.875" style="14" bestFit="1" customWidth="1"/>
    <col min="15" max="15" width="5.75390625" style="14" customWidth="1"/>
    <col min="16" max="16" width="5.875" style="14" bestFit="1" customWidth="1"/>
    <col min="17" max="17" width="5.875" style="14" customWidth="1"/>
    <col min="18" max="18" width="9.00390625" style="14" customWidth="1"/>
    <col min="19" max="19" width="9.75390625" style="14" bestFit="1" customWidth="1"/>
    <col min="20" max="20" width="9.00390625" style="14" customWidth="1"/>
    <col min="21" max="21" width="11.25390625" style="14" bestFit="1" customWidth="1"/>
    <col min="22" max="16384" width="9.00390625" style="14" customWidth="1"/>
  </cols>
  <sheetData>
    <row r="1" spans="1:7" s="5" customFormat="1" ht="30" customHeight="1">
      <c r="A1" s="1" t="s">
        <v>31</v>
      </c>
      <c r="B1" s="3"/>
      <c r="C1" s="2"/>
      <c r="D1" s="2"/>
      <c r="E1" s="2"/>
      <c r="F1" s="2"/>
      <c r="G1" s="4"/>
    </row>
    <row r="2" spans="1:7" s="5" customFormat="1" ht="15" customHeight="1">
      <c r="A2" s="1"/>
      <c r="B2" s="3"/>
      <c r="C2" s="2"/>
      <c r="D2" s="2"/>
      <c r="E2" s="2"/>
      <c r="F2" s="2"/>
      <c r="G2" s="4"/>
    </row>
    <row r="3" spans="1:7" ht="15" customHeight="1">
      <c r="A3" s="16" t="s">
        <v>28</v>
      </c>
      <c r="G3" s="7" t="s">
        <v>32</v>
      </c>
    </row>
    <row r="4" spans="1:7" ht="15" customHeight="1">
      <c r="A4" s="22" t="s">
        <v>19</v>
      </c>
      <c r="B4" s="21" t="s">
        <v>0</v>
      </c>
      <c r="C4" s="21"/>
      <c r="D4" s="19" t="s">
        <v>1</v>
      </c>
      <c r="E4" s="20"/>
      <c r="F4" s="21" t="s">
        <v>7</v>
      </c>
      <c r="G4" s="21"/>
    </row>
    <row r="5" spans="1:7" ht="15" customHeight="1">
      <c r="A5" s="23"/>
      <c r="B5" s="6" t="s">
        <v>8</v>
      </c>
      <c r="C5" s="6" t="s">
        <v>9</v>
      </c>
      <c r="D5" s="6" t="s">
        <v>8</v>
      </c>
      <c r="E5" s="6" t="s">
        <v>9</v>
      </c>
      <c r="F5" s="6" t="s">
        <v>8</v>
      </c>
      <c r="G5" s="6" t="s">
        <v>9</v>
      </c>
    </row>
    <row r="6" spans="1:7" ht="15" customHeight="1" hidden="1">
      <c r="A6" s="8" t="s">
        <v>34</v>
      </c>
      <c r="B6" s="9">
        <v>617</v>
      </c>
      <c r="C6" s="9">
        <v>1012588</v>
      </c>
      <c r="D6" s="9">
        <v>75</v>
      </c>
      <c r="E6" s="9">
        <v>80318</v>
      </c>
      <c r="F6" s="9">
        <v>33</v>
      </c>
      <c r="G6" s="9">
        <v>89670</v>
      </c>
    </row>
    <row r="7" spans="1:7" ht="16.5" customHeight="1" hidden="1">
      <c r="A7" s="8" t="s">
        <v>10</v>
      </c>
      <c r="B7" s="9">
        <v>713</v>
      </c>
      <c r="C7" s="9">
        <v>984650</v>
      </c>
      <c r="D7" s="9">
        <v>91</v>
      </c>
      <c r="E7" s="9">
        <v>78586</v>
      </c>
      <c r="F7" s="9">
        <v>36</v>
      </c>
      <c r="G7" s="9">
        <v>98555</v>
      </c>
    </row>
    <row r="8" spans="1:7" ht="15" customHeight="1" hidden="1">
      <c r="A8" s="8" t="s">
        <v>11</v>
      </c>
      <c r="B8" s="9">
        <v>621</v>
      </c>
      <c r="C8" s="9">
        <v>913182</v>
      </c>
      <c r="D8" s="9">
        <v>68</v>
      </c>
      <c r="E8" s="9">
        <v>76294</v>
      </c>
      <c r="F8" s="9">
        <v>35</v>
      </c>
      <c r="G8" s="9">
        <v>86210</v>
      </c>
    </row>
    <row r="9" spans="1:7" ht="15" customHeight="1">
      <c r="A9" s="8" t="s">
        <v>12</v>
      </c>
      <c r="B9" s="9">
        <v>648</v>
      </c>
      <c r="C9" s="9">
        <v>913514</v>
      </c>
      <c r="D9" s="9">
        <v>98</v>
      </c>
      <c r="E9" s="9">
        <v>108646</v>
      </c>
      <c r="F9" s="9">
        <v>28</v>
      </c>
      <c r="G9" s="9">
        <v>82286</v>
      </c>
    </row>
    <row r="10" spans="1:7" ht="15" customHeight="1">
      <c r="A10" s="8" t="s">
        <v>13</v>
      </c>
      <c r="B10" s="9">
        <v>757</v>
      </c>
      <c r="C10" s="9">
        <v>977074</v>
      </c>
      <c r="D10" s="9">
        <v>94</v>
      </c>
      <c r="E10" s="9">
        <v>86377</v>
      </c>
      <c r="F10" s="9">
        <v>17</v>
      </c>
      <c r="G10" s="9">
        <v>60661</v>
      </c>
    </row>
    <row r="11" spans="1:7" ht="15" customHeight="1">
      <c r="A11" s="8" t="s">
        <v>14</v>
      </c>
      <c r="B11" s="9">
        <v>574</v>
      </c>
      <c r="C11" s="9">
        <v>941231</v>
      </c>
      <c r="D11" s="9">
        <v>95</v>
      </c>
      <c r="E11" s="9">
        <v>87834</v>
      </c>
      <c r="F11" s="9">
        <v>29</v>
      </c>
      <c r="G11" s="9">
        <v>59029</v>
      </c>
    </row>
    <row r="12" spans="1:7" ht="15" customHeight="1">
      <c r="A12" s="8" t="s">
        <v>15</v>
      </c>
      <c r="B12" s="9">
        <v>554</v>
      </c>
      <c r="C12" s="9">
        <v>839837</v>
      </c>
      <c r="D12" s="9">
        <v>106</v>
      </c>
      <c r="E12" s="9">
        <v>94535</v>
      </c>
      <c r="F12" s="9">
        <v>26</v>
      </c>
      <c r="G12" s="9">
        <v>61391</v>
      </c>
    </row>
    <row r="13" spans="1:7" ht="15" customHeight="1">
      <c r="A13" s="8" t="s">
        <v>16</v>
      </c>
      <c r="B13" s="9">
        <v>612</v>
      </c>
      <c r="C13" s="9">
        <v>933175</v>
      </c>
      <c r="D13" s="9">
        <v>81</v>
      </c>
      <c r="E13" s="9">
        <v>75168</v>
      </c>
      <c r="F13" s="9">
        <v>24</v>
      </c>
      <c r="G13" s="9">
        <v>65479</v>
      </c>
    </row>
    <row r="14" spans="1:7" ht="15" customHeight="1">
      <c r="A14" s="8" t="s">
        <v>17</v>
      </c>
      <c r="B14" s="9">
        <v>607.6</v>
      </c>
      <c r="C14" s="9">
        <v>1011185.7</v>
      </c>
      <c r="D14" s="9">
        <v>92.8</v>
      </c>
      <c r="E14" s="9">
        <v>84215</v>
      </c>
      <c r="F14" s="9">
        <v>24.1</v>
      </c>
      <c r="G14" s="9">
        <v>63628.7</v>
      </c>
    </row>
    <row r="15" spans="1:7" ht="15" customHeight="1">
      <c r="A15" s="8" t="s">
        <v>18</v>
      </c>
      <c r="B15" s="9">
        <v>563</v>
      </c>
      <c r="C15" s="9">
        <v>849422</v>
      </c>
      <c r="D15" s="9">
        <v>88</v>
      </c>
      <c r="E15" s="9">
        <v>80517</v>
      </c>
      <c r="F15" s="9">
        <v>26</v>
      </c>
      <c r="G15" s="9">
        <v>57786</v>
      </c>
    </row>
    <row r="16" spans="1:7" ht="15" customHeight="1">
      <c r="A16" s="8" t="s">
        <v>35</v>
      </c>
      <c r="B16" s="9">
        <v>480</v>
      </c>
      <c r="C16" s="9">
        <v>794705</v>
      </c>
      <c r="D16" s="9">
        <v>60</v>
      </c>
      <c r="E16" s="9">
        <v>51256</v>
      </c>
      <c r="F16" s="9">
        <v>26</v>
      </c>
      <c r="G16" s="9">
        <v>44348</v>
      </c>
    </row>
    <row r="17" spans="1:7" ht="15" customHeight="1">
      <c r="A17" s="8" t="s">
        <v>36</v>
      </c>
      <c r="B17" s="9">
        <v>567</v>
      </c>
      <c r="C17" s="9">
        <v>803109</v>
      </c>
      <c r="D17" s="9">
        <v>45</v>
      </c>
      <c r="E17" s="9">
        <v>37478</v>
      </c>
      <c r="F17" s="9">
        <v>23</v>
      </c>
      <c r="G17" s="9">
        <v>43778</v>
      </c>
    </row>
    <row r="18" spans="1:7" ht="15" customHeight="1">
      <c r="A18" s="8" t="s">
        <v>38</v>
      </c>
      <c r="B18" s="9">
        <v>508</v>
      </c>
      <c r="C18" s="9">
        <v>798114</v>
      </c>
      <c r="D18" s="9">
        <v>49</v>
      </c>
      <c r="E18" s="9">
        <v>39213</v>
      </c>
      <c r="F18" s="9">
        <v>22</v>
      </c>
      <c r="G18" s="9">
        <v>39214</v>
      </c>
    </row>
    <row r="19" spans="1:7" ht="15" customHeight="1">
      <c r="A19" s="8" t="s">
        <v>39</v>
      </c>
      <c r="B19" s="9">
        <v>465</v>
      </c>
      <c r="C19" s="9">
        <v>762512</v>
      </c>
      <c r="D19" s="9">
        <v>39</v>
      </c>
      <c r="E19" s="9">
        <v>32498</v>
      </c>
      <c r="F19" s="9">
        <v>19</v>
      </c>
      <c r="G19" s="9">
        <v>43711</v>
      </c>
    </row>
    <row r="20" spans="1:7" ht="15" customHeight="1">
      <c r="A20" s="8" t="s">
        <v>40</v>
      </c>
      <c r="B20" s="9">
        <v>481</v>
      </c>
      <c r="C20" s="9">
        <v>804246</v>
      </c>
      <c r="D20" s="9">
        <v>36</v>
      </c>
      <c r="E20" s="9">
        <v>30790</v>
      </c>
      <c r="F20" s="9">
        <v>16</v>
      </c>
      <c r="G20" s="9">
        <v>42354</v>
      </c>
    </row>
    <row r="21" spans="1:7" ht="19.5" customHeight="1">
      <c r="A21" s="10"/>
      <c r="B21" s="10"/>
      <c r="C21" s="10"/>
      <c r="D21" s="10"/>
      <c r="E21" s="10"/>
      <c r="F21" s="10"/>
      <c r="G21" s="10" t="s">
        <v>37</v>
      </c>
    </row>
    <row r="22" spans="1:7" ht="19.5" customHeight="1" hidden="1">
      <c r="A22" s="10"/>
      <c r="B22" s="10"/>
      <c r="C22" s="10"/>
      <c r="D22" s="10"/>
      <c r="E22" s="10"/>
      <c r="F22" s="10"/>
      <c r="G22" s="10"/>
    </row>
    <row r="23" spans="1:7" ht="15" customHeight="1">
      <c r="A23" s="11"/>
      <c r="B23" s="11"/>
      <c r="C23" s="11"/>
      <c r="D23" s="11"/>
      <c r="E23" s="11"/>
      <c r="F23" s="11"/>
      <c r="G23" s="11"/>
    </row>
    <row r="24" spans="1:15" ht="15" customHeight="1">
      <c r="A24" s="14" t="s">
        <v>29</v>
      </c>
      <c r="B24" s="12"/>
      <c r="C24" s="12"/>
      <c r="D24" s="12"/>
      <c r="E24" s="12"/>
      <c r="F24" s="12"/>
      <c r="G24" s="12"/>
      <c r="H24" s="12"/>
      <c r="I24" s="12"/>
      <c r="O24" s="7" t="s">
        <v>33</v>
      </c>
    </row>
    <row r="25" spans="1:15" ht="15" customHeight="1">
      <c r="A25" s="22" t="s">
        <v>19</v>
      </c>
      <c r="B25" s="17" t="s">
        <v>20</v>
      </c>
      <c r="C25" s="18"/>
      <c r="D25" s="17" t="s">
        <v>21</v>
      </c>
      <c r="E25" s="18"/>
      <c r="F25" s="17" t="s">
        <v>22</v>
      </c>
      <c r="G25" s="18"/>
      <c r="H25" s="17" t="s">
        <v>23</v>
      </c>
      <c r="I25" s="18"/>
      <c r="J25" s="17" t="s">
        <v>3</v>
      </c>
      <c r="K25" s="18"/>
      <c r="L25" s="17" t="s">
        <v>2</v>
      </c>
      <c r="M25" s="18"/>
      <c r="N25" s="17" t="s">
        <v>4</v>
      </c>
      <c r="O25" s="18"/>
    </row>
    <row r="26" spans="1:15" ht="15" customHeight="1">
      <c r="A26" s="23"/>
      <c r="B26" s="6" t="s">
        <v>8</v>
      </c>
      <c r="C26" s="6" t="s">
        <v>9</v>
      </c>
      <c r="D26" s="6" t="s">
        <v>8</v>
      </c>
      <c r="E26" s="6" t="s">
        <v>9</v>
      </c>
      <c r="F26" s="6" t="s">
        <v>8</v>
      </c>
      <c r="G26" s="6" t="s">
        <v>9</v>
      </c>
      <c r="H26" s="6" t="s">
        <v>8</v>
      </c>
      <c r="I26" s="6" t="s">
        <v>9</v>
      </c>
      <c r="J26" s="6" t="s">
        <v>8</v>
      </c>
      <c r="K26" s="6" t="s">
        <v>9</v>
      </c>
      <c r="L26" s="6" t="s">
        <v>8</v>
      </c>
      <c r="M26" s="6" t="s">
        <v>9</v>
      </c>
      <c r="N26" s="6" t="s">
        <v>8</v>
      </c>
      <c r="O26" s="6" t="s">
        <v>9</v>
      </c>
    </row>
    <row r="27" spans="1:15" ht="15" customHeight="1" hidden="1">
      <c r="A27" s="8" t="s">
        <v>34</v>
      </c>
      <c r="B27" s="13">
        <v>625</v>
      </c>
      <c r="C27" s="13">
        <v>25338</v>
      </c>
      <c r="D27" s="13">
        <v>8411</v>
      </c>
      <c r="E27" s="13">
        <v>38880</v>
      </c>
      <c r="F27" s="13">
        <v>1611</v>
      </c>
      <c r="G27" s="13">
        <v>9022</v>
      </c>
      <c r="H27" s="13">
        <v>20437</v>
      </c>
      <c r="I27" s="13">
        <v>11437</v>
      </c>
      <c r="J27" s="13">
        <v>1307</v>
      </c>
      <c r="K27" s="13">
        <v>806</v>
      </c>
      <c r="L27" s="13">
        <v>862</v>
      </c>
      <c r="M27" s="13">
        <v>4187</v>
      </c>
      <c r="N27" s="13">
        <v>33253</v>
      </c>
      <c r="O27" s="13">
        <v>89670</v>
      </c>
    </row>
    <row r="28" spans="1:15" ht="16.5" customHeight="1" hidden="1">
      <c r="A28" s="8" t="s">
        <v>10</v>
      </c>
      <c r="B28" s="13">
        <v>547</v>
      </c>
      <c r="C28" s="13">
        <v>23255</v>
      </c>
      <c r="D28" s="13">
        <v>11931</v>
      </c>
      <c r="E28" s="13">
        <v>49821</v>
      </c>
      <c r="F28" s="13">
        <v>1450</v>
      </c>
      <c r="G28" s="13">
        <v>7994</v>
      </c>
      <c r="H28" s="13">
        <v>19242</v>
      </c>
      <c r="I28" s="13">
        <v>10323</v>
      </c>
      <c r="J28" s="13">
        <v>1500</v>
      </c>
      <c r="K28" s="13">
        <v>1040</v>
      </c>
      <c r="L28" s="13">
        <f aca="true" t="shared" si="0" ref="L28:M33">N28-B28-D28-F28-H28-J28</f>
        <v>1644</v>
      </c>
      <c r="M28" s="13">
        <f t="shared" si="0"/>
        <v>6122</v>
      </c>
      <c r="N28" s="13">
        <v>36314</v>
      </c>
      <c r="O28" s="13">
        <v>98555</v>
      </c>
    </row>
    <row r="29" spans="1:15" ht="15" customHeight="1" hidden="1">
      <c r="A29" s="8" t="s">
        <v>11</v>
      </c>
      <c r="B29" s="13">
        <v>548</v>
      </c>
      <c r="C29" s="13">
        <v>23100</v>
      </c>
      <c r="D29" s="13">
        <v>10752</v>
      </c>
      <c r="E29" s="13">
        <v>39635</v>
      </c>
      <c r="F29" s="13">
        <v>1166</v>
      </c>
      <c r="G29" s="13">
        <v>6413</v>
      </c>
      <c r="H29" s="13">
        <v>20079</v>
      </c>
      <c r="I29" s="13">
        <v>11244</v>
      </c>
      <c r="J29" s="13">
        <v>655</v>
      </c>
      <c r="K29" s="13">
        <v>370</v>
      </c>
      <c r="L29" s="13">
        <f t="shared" si="0"/>
        <v>1446</v>
      </c>
      <c r="M29" s="13">
        <f t="shared" si="0"/>
        <v>5448</v>
      </c>
      <c r="N29" s="13">
        <v>34646</v>
      </c>
      <c r="O29" s="13">
        <v>86210</v>
      </c>
    </row>
    <row r="30" spans="1:15" ht="15" customHeight="1">
      <c r="A30" s="8" t="s">
        <v>12</v>
      </c>
      <c r="B30" s="13">
        <v>465</v>
      </c>
      <c r="C30" s="13">
        <v>19630</v>
      </c>
      <c r="D30" s="13">
        <v>7962</v>
      </c>
      <c r="E30" s="13">
        <v>40486</v>
      </c>
      <c r="F30" s="13">
        <v>1401</v>
      </c>
      <c r="G30" s="13">
        <v>7518</v>
      </c>
      <c r="H30" s="13">
        <v>16512</v>
      </c>
      <c r="I30" s="13">
        <v>8775</v>
      </c>
      <c r="J30" s="13">
        <v>419</v>
      </c>
      <c r="K30" s="13">
        <v>264</v>
      </c>
      <c r="L30" s="13">
        <f t="shared" si="0"/>
        <v>1299</v>
      </c>
      <c r="M30" s="13">
        <f t="shared" si="0"/>
        <v>5613</v>
      </c>
      <c r="N30" s="13">
        <v>28058</v>
      </c>
      <c r="O30" s="13">
        <v>82286</v>
      </c>
    </row>
    <row r="31" spans="1:15" ht="15" customHeight="1">
      <c r="A31" s="8" t="s">
        <v>13</v>
      </c>
      <c r="B31" s="13">
        <v>308</v>
      </c>
      <c r="C31" s="13">
        <v>13162</v>
      </c>
      <c r="D31" s="13">
        <v>6051</v>
      </c>
      <c r="E31" s="13">
        <v>33519</v>
      </c>
      <c r="F31" s="13">
        <v>1106</v>
      </c>
      <c r="G31" s="13">
        <v>5848</v>
      </c>
      <c r="H31" s="13">
        <v>8587</v>
      </c>
      <c r="I31" s="13">
        <v>4801</v>
      </c>
      <c r="J31" s="13">
        <v>201</v>
      </c>
      <c r="K31" s="13">
        <v>123</v>
      </c>
      <c r="L31" s="13">
        <f t="shared" si="0"/>
        <v>1065</v>
      </c>
      <c r="M31" s="13">
        <f t="shared" si="0"/>
        <v>3208</v>
      </c>
      <c r="N31" s="13">
        <v>17318</v>
      </c>
      <c r="O31" s="13">
        <v>60661</v>
      </c>
    </row>
    <row r="32" spans="1:15" ht="15" customHeight="1">
      <c r="A32" s="8" t="s">
        <v>14</v>
      </c>
      <c r="B32" s="13">
        <v>49</v>
      </c>
      <c r="C32" s="13">
        <v>2164</v>
      </c>
      <c r="D32" s="13">
        <v>7242</v>
      </c>
      <c r="E32" s="13">
        <v>35069</v>
      </c>
      <c r="F32" s="13">
        <v>1507</v>
      </c>
      <c r="G32" s="13">
        <v>8021</v>
      </c>
      <c r="H32" s="13">
        <v>18714</v>
      </c>
      <c r="I32" s="13">
        <v>9738</v>
      </c>
      <c r="J32" s="13">
        <v>214</v>
      </c>
      <c r="K32" s="13">
        <v>131</v>
      </c>
      <c r="L32" s="13">
        <f t="shared" si="0"/>
        <v>1195</v>
      </c>
      <c r="M32" s="13">
        <f t="shared" si="0"/>
        <v>3906</v>
      </c>
      <c r="N32" s="13">
        <v>28921</v>
      </c>
      <c r="O32" s="13">
        <v>59029</v>
      </c>
    </row>
    <row r="33" spans="1:15" ht="15" customHeight="1">
      <c r="A33" s="8" t="s">
        <v>15</v>
      </c>
      <c r="B33" s="13">
        <v>46</v>
      </c>
      <c r="C33" s="13">
        <v>2146</v>
      </c>
      <c r="D33" s="13">
        <v>6681</v>
      </c>
      <c r="E33" s="13">
        <v>38319</v>
      </c>
      <c r="F33" s="13">
        <v>1393</v>
      </c>
      <c r="G33" s="13">
        <v>7090</v>
      </c>
      <c r="H33" s="13">
        <v>16466</v>
      </c>
      <c r="I33" s="13">
        <v>8695</v>
      </c>
      <c r="J33" s="13">
        <v>286</v>
      </c>
      <c r="K33" s="13">
        <v>157</v>
      </c>
      <c r="L33" s="13">
        <f t="shared" si="0"/>
        <v>1326</v>
      </c>
      <c r="M33" s="13">
        <f t="shared" si="0"/>
        <v>4984</v>
      </c>
      <c r="N33" s="13">
        <v>26198</v>
      </c>
      <c r="O33" s="13">
        <v>61391</v>
      </c>
    </row>
    <row r="34" spans="1:15" ht="15" customHeight="1">
      <c r="A34" s="8" t="s">
        <v>16</v>
      </c>
      <c r="B34" s="13">
        <v>340.5</v>
      </c>
      <c r="C34" s="13">
        <v>15991</v>
      </c>
      <c r="D34" s="13">
        <v>6307.2</v>
      </c>
      <c r="E34" s="13">
        <v>32005</v>
      </c>
      <c r="F34" s="13">
        <v>1058.2</v>
      </c>
      <c r="G34" s="13">
        <v>5356</v>
      </c>
      <c r="H34" s="13">
        <v>15807.7</v>
      </c>
      <c r="I34" s="13">
        <v>7966</v>
      </c>
      <c r="J34" s="13">
        <v>331.9</v>
      </c>
      <c r="K34" s="13">
        <v>196</v>
      </c>
      <c r="L34" s="13">
        <f>N34-(B34+D34+F34+H34+J34)</f>
        <v>423.90000000000146</v>
      </c>
      <c r="M34" s="13">
        <f>O34-(C34+E34+G34+I34+K34)</f>
        <v>3965</v>
      </c>
      <c r="N34" s="13">
        <v>24269.4</v>
      </c>
      <c r="O34" s="13">
        <v>65479</v>
      </c>
    </row>
    <row r="35" spans="1:15" ht="15" customHeight="1">
      <c r="A35" s="8" t="s">
        <v>17</v>
      </c>
      <c r="B35" s="13">
        <v>513.8</v>
      </c>
      <c r="C35" s="13">
        <v>23311.5</v>
      </c>
      <c r="D35" s="13">
        <v>4131.9</v>
      </c>
      <c r="E35" s="13">
        <v>24779</v>
      </c>
      <c r="F35" s="13">
        <v>917.7</v>
      </c>
      <c r="G35" s="13">
        <v>3909.7</v>
      </c>
      <c r="H35" s="13">
        <v>17741.5</v>
      </c>
      <c r="I35" s="13">
        <v>9097</v>
      </c>
      <c r="J35" s="13">
        <v>467.1</v>
      </c>
      <c r="K35" s="13">
        <v>315.8</v>
      </c>
      <c r="L35" s="13">
        <f>N35-J35-H35-F35-D35-B35</f>
        <v>364.6000000000006</v>
      </c>
      <c r="M35" s="13">
        <f>O35-K35-I35-G35-E35-C35</f>
        <v>2215.699999999997</v>
      </c>
      <c r="N35" s="13">
        <v>24136.6</v>
      </c>
      <c r="O35" s="13">
        <v>63628.7</v>
      </c>
    </row>
    <row r="36" spans="1:15" ht="15" customHeight="1">
      <c r="A36" s="8" t="s">
        <v>18</v>
      </c>
      <c r="B36" s="13">
        <v>270.8</v>
      </c>
      <c r="C36" s="13">
        <v>12403</v>
      </c>
      <c r="D36" s="13">
        <v>6248.5</v>
      </c>
      <c r="E36" s="13">
        <v>28276</v>
      </c>
      <c r="F36" s="13">
        <v>682.3</v>
      </c>
      <c r="G36" s="13">
        <v>3303</v>
      </c>
      <c r="H36" s="13">
        <v>17618.6</v>
      </c>
      <c r="I36" s="13">
        <v>8708</v>
      </c>
      <c r="J36" s="13">
        <v>474.7</v>
      </c>
      <c r="K36" s="13">
        <v>295</v>
      </c>
      <c r="L36" s="13">
        <v>823</v>
      </c>
      <c r="M36" s="13">
        <v>4801</v>
      </c>
      <c r="N36" s="13">
        <f>B36+D36+F36+H36+J36+L36</f>
        <v>26117.899999999998</v>
      </c>
      <c r="O36" s="13">
        <f>C36+E36+G36+I36+K36+M36</f>
        <v>57786</v>
      </c>
    </row>
    <row r="37" spans="1:15" ht="15" customHeight="1">
      <c r="A37" s="8" t="s">
        <v>35</v>
      </c>
      <c r="B37" s="9">
        <v>146</v>
      </c>
      <c r="C37" s="9">
        <v>6552</v>
      </c>
      <c r="D37" s="9">
        <v>3743</v>
      </c>
      <c r="E37" s="9">
        <v>18045</v>
      </c>
      <c r="F37" s="9">
        <v>1121</v>
      </c>
      <c r="G37" s="9">
        <v>5223</v>
      </c>
      <c r="H37" s="9">
        <v>20136</v>
      </c>
      <c r="I37" s="9">
        <v>9955</v>
      </c>
      <c r="J37" s="9">
        <v>335</v>
      </c>
      <c r="K37" s="9">
        <v>218</v>
      </c>
      <c r="L37" s="9">
        <v>394</v>
      </c>
      <c r="M37" s="9">
        <v>4355</v>
      </c>
      <c r="N37" s="9">
        <v>25875</v>
      </c>
      <c r="O37" s="9">
        <v>44348</v>
      </c>
    </row>
    <row r="38" spans="1:17" ht="15" customHeight="1">
      <c r="A38" s="8" t="s">
        <v>36</v>
      </c>
      <c r="B38" s="9">
        <v>148</v>
      </c>
      <c r="C38" s="9">
        <v>5857</v>
      </c>
      <c r="D38" s="9">
        <v>4280</v>
      </c>
      <c r="E38" s="9">
        <v>24460</v>
      </c>
      <c r="F38" s="9">
        <v>432</v>
      </c>
      <c r="G38" s="9">
        <v>2114</v>
      </c>
      <c r="H38" s="9">
        <v>17607</v>
      </c>
      <c r="I38" s="9">
        <v>8809</v>
      </c>
      <c r="J38" s="9">
        <v>240</v>
      </c>
      <c r="K38" s="9">
        <v>138</v>
      </c>
      <c r="L38" s="9">
        <v>456</v>
      </c>
      <c r="M38" s="9">
        <v>2400</v>
      </c>
      <c r="N38" s="9">
        <v>23163</v>
      </c>
      <c r="O38" s="9">
        <v>43778</v>
      </c>
      <c r="Q38" s="15"/>
    </row>
    <row r="39" spans="1:15" ht="15" customHeight="1">
      <c r="A39" s="8" t="s">
        <v>38</v>
      </c>
      <c r="B39" s="9">
        <v>54</v>
      </c>
      <c r="C39" s="9">
        <v>2330</v>
      </c>
      <c r="D39" s="9">
        <v>4207</v>
      </c>
      <c r="E39" s="9">
        <v>21010</v>
      </c>
      <c r="F39" s="9">
        <v>746</v>
      </c>
      <c r="G39" s="9">
        <v>3919</v>
      </c>
      <c r="H39" s="9">
        <v>16831</v>
      </c>
      <c r="I39" s="9">
        <v>8998</v>
      </c>
      <c r="J39" s="9">
        <v>151</v>
      </c>
      <c r="K39" s="9">
        <v>97</v>
      </c>
      <c r="L39" s="9">
        <v>317</v>
      </c>
      <c r="M39" s="9">
        <v>2860</v>
      </c>
      <c r="N39" s="9">
        <v>22306</v>
      </c>
      <c r="O39" s="9">
        <v>39214</v>
      </c>
    </row>
    <row r="40" spans="1:15" ht="15" customHeight="1">
      <c r="A40" s="8" t="s">
        <v>39</v>
      </c>
      <c r="B40" s="9">
        <v>189</v>
      </c>
      <c r="C40" s="9">
        <v>8495</v>
      </c>
      <c r="D40" s="9">
        <v>4310</v>
      </c>
      <c r="E40" s="9">
        <v>20222</v>
      </c>
      <c r="F40" s="9">
        <v>896</v>
      </c>
      <c r="G40" s="9">
        <v>4512</v>
      </c>
      <c r="H40" s="9">
        <v>13457</v>
      </c>
      <c r="I40" s="9">
        <v>7361</v>
      </c>
      <c r="J40" s="9">
        <v>408</v>
      </c>
      <c r="K40" s="9">
        <v>194</v>
      </c>
      <c r="L40" s="9">
        <v>458</v>
      </c>
      <c r="M40" s="9">
        <v>2927</v>
      </c>
      <c r="N40" s="9">
        <v>19718</v>
      </c>
      <c r="O40" s="9">
        <v>43711</v>
      </c>
    </row>
    <row r="41" spans="1:15" ht="15" customHeight="1">
      <c r="A41" s="8" t="s">
        <v>40</v>
      </c>
      <c r="B41" s="9">
        <v>165</v>
      </c>
      <c r="C41" s="9">
        <v>7852</v>
      </c>
      <c r="D41" s="9">
        <v>4138</v>
      </c>
      <c r="E41" s="9">
        <v>22205</v>
      </c>
      <c r="F41" s="9">
        <v>519</v>
      </c>
      <c r="G41" s="9">
        <v>2895</v>
      </c>
      <c r="H41" s="9">
        <v>10240</v>
      </c>
      <c r="I41" s="9">
        <v>5950</v>
      </c>
      <c r="J41" s="9">
        <v>163</v>
      </c>
      <c r="K41" s="9">
        <v>128</v>
      </c>
      <c r="L41" s="9">
        <v>244</v>
      </c>
      <c r="M41" s="9">
        <v>2512</v>
      </c>
      <c r="N41" s="9">
        <f>B41+D41+F41+H41+J41+L41</f>
        <v>15469</v>
      </c>
      <c r="O41" s="9">
        <f>C41+E41+G41+I41+K41+M41</f>
        <v>41542</v>
      </c>
    </row>
    <row r="43" spans="1:17" ht="15" customHeight="1">
      <c r="A43" s="14" t="s">
        <v>30</v>
      </c>
      <c r="B43" s="12"/>
      <c r="C43" s="12"/>
      <c r="D43" s="12"/>
      <c r="E43" s="12"/>
      <c r="F43" s="12"/>
      <c r="G43" s="12"/>
      <c r="Q43" s="7" t="s">
        <v>33</v>
      </c>
    </row>
    <row r="44" spans="1:17" ht="15" customHeight="1">
      <c r="A44" s="22" t="s">
        <v>19</v>
      </c>
      <c r="B44" s="17" t="s">
        <v>6</v>
      </c>
      <c r="C44" s="18"/>
      <c r="D44" s="17" t="s">
        <v>24</v>
      </c>
      <c r="E44" s="18"/>
      <c r="F44" s="17" t="s">
        <v>25</v>
      </c>
      <c r="G44" s="18"/>
      <c r="H44" s="17" t="s">
        <v>26</v>
      </c>
      <c r="I44" s="18"/>
      <c r="J44" s="17" t="s">
        <v>5</v>
      </c>
      <c r="K44" s="18"/>
      <c r="L44" s="17" t="s">
        <v>27</v>
      </c>
      <c r="M44" s="18"/>
      <c r="N44" s="17" t="s">
        <v>2</v>
      </c>
      <c r="O44" s="18"/>
      <c r="P44" s="17" t="s">
        <v>4</v>
      </c>
      <c r="Q44" s="18"/>
    </row>
    <row r="45" spans="1:17" ht="15" customHeight="1">
      <c r="A45" s="23"/>
      <c r="B45" s="6" t="s">
        <v>8</v>
      </c>
      <c r="C45" s="6" t="s">
        <v>9</v>
      </c>
      <c r="D45" s="6" t="s">
        <v>8</v>
      </c>
      <c r="E45" s="6" t="s">
        <v>9</v>
      </c>
      <c r="F45" s="6" t="s">
        <v>8</v>
      </c>
      <c r="G45" s="6" t="s">
        <v>9</v>
      </c>
      <c r="H45" s="6" t="s">
        <v>8</v>
      </c>
      <c r="I45" s="6" t="s">
        <v>9</v>
      </c>
      <c r="J45" s="6" t="s">
        <v>8</v>
      </c>
      <c r="K45" s="6" t="s">
        <v>9</v>
      </c>
      <c r="L45" s="6" t="s">
        <v>8</v>
      </c>
      <c r="M45" s="6" t="s">
        <v>9</v>
      </c>
      <c r="N45" s="6" t="s">
        <v>8</v>
      </c>
      <c r="O45" s="6" t="s">
        <v>9</v>
      </c>
      <c r="P45" s="6" t="s">
        <v>8</v>
      </c>
      <c r="Q45" s="6" t="s">
        <v>9</v>
      </c>
    </row>
    <row r="46" spans="1:17" ht="15" customHeight="1" hidden="1">
      <c r="A46" s="8" t="s">
        <v>34</v>
      </c>
      <c r="B46" s="13">
        <v>35060</v>
      </c>
      <c r="C46" s="13">
        <v>34584</v>
      </c>
      <c r="D46" s="13">
        <v>12090</v>
      </c>
      <c r="E46" s="13">
        <v>18082</v>
      </c>
      <c r="F46" s="13">
        <v>85157</v>
      </c>
      <c r="G46" s="13">
        <v>359895</v>
      </c>
      <c r="H46" s="13">
        <v>263341</v>
      </c>
      <c r="I46" s="13">
        <v>455746</v>
      </c>
      <c r="J46" s="13">
        <v>6336</v>
      </c>
      <c r="K46" s="13">
        <v>5184</v>
      </c>
      <c r="L46" s="13">
        <v>136237</v>
      </c>
      <c r="M46" s="13">
        <v>132103</v>
      </c>
      <c r="N46" s="13">
        <v>123739</v>
      </c>
      <c r="O46" s="13">
        <v>87312</v>
      </c>
      <c r="P46" s="13">
        <v>691960</v>
      </c>
      <c r="Q46" s="13">
        <v>1092906</v>
      </c>
    </row>
    <row r="47" spans="1:17" ht="16.5" customHeight="1" hidden="1">
      <c r="A47" s="8" t="s">
        <v>10</v>
      </c>
      <c r="B47" s="13">
        <v>25149</v>
      </c>
      <c r="C47" s="13">
        <v>31195</v>
      </c>
      <c r="D47" s="13">
        <v>14093</v>
      </c>
      <c r="E47" s="13">
        <v>20059</v>
      </c>
      <c r="F47" s="13">
        <v>116261</v>
      </c>
      <c r="G47" s="13">
        <v>400081</v>
      </c>
      <c r="H47" s="13">
        <v>285763</v>
      </c>
      <c r="I47" s="13">
        <v>387627</v>
      </c>
      <c r="J47" s="13">
        <v>10371</v>
      </c>
      <c r="K47" s="13">
        <v>7935</v>
      </c>
      <c r="L47" s="13">
        <v>137698</v>
      </c>
      <c r="M47" s="13">
        <v>125702</v>
      </c>
      <c r="N47" s="13">
        <f aca="true" t="shared" si="1" ref="N47:O52">P47-B47-D47-F47-H47-J47-L47</f>
        <v>215204</v>
      </c>
      <c r="O47" s="13">
        <f t="shared" si="1"/>
        <v>90637</v>
      </c>
      <c r="P47" s="13">
        <v>804539</v>
      </c>
      <c r="Q47" s="13">
        <v>1063236</v>
      </c>
    </row>
    <row r="48" spans="1:17" ht="15" customHeight="1" hidden="1">
      <c r="A48" s="8" t="s">
        <v>11</v>
      </c>
      <c r="B48" s="13">
        <v>45014</v>
      </c>
      <c r="C48" s="13">
        <v>45879</v>
      </c>
      <c r="D48" s="13">
        <v>7182</v>
      </c>
      <c r="E48" s="13">
        <v>8908</v>
      </c>
      <c r="F48" s="13">
        <v>112142</v>
      </c>
      <c r="G48" s="13">
        <v>400813</v>
      </c>
      <c r="H48" s="13">
        <v>273544</v>
      </c>
      <c r="I48" s="13">
        <v>343858</v>
      </c>
      <c r="J48" s="13">
        <v>6020</v>
      </c>
      <c r="K48" s="13">
        <v>3805</v>
      </c>
      <c r="L48" s="13">
        <v>113135</v>
      </c>
      <c r="M48" s="13">
        <v>112515</v>
      </c>
      <c r="N48" s="13">
        <f t="shared" si="1"/>
        <v>131847</v>
      </c>
      <c r="O48" s="13">
        <f t="shared" si="1"/>
        <v>73699</v>
      </c>
      <c r="P48" s="13">
        <v>688884</v>
      </c>
      <c r="Q48" s="13">
        <v>989477</v>
      </c>
    </row>
    <row r="49" spans="1:17" ht="15" customHeight="1">
      <c r="A49" s="8" t="s">
        <v>12</v>
      </c>
      <c r="B49" s="13">
        <v>65955</v>
      </c>
      <c r="C49" s="13">
        <v>66381</v>
      </c>
      <c r="D49" s="13">
        <v>13424</v>
      </c>
      <c r="E49" s="13">
        <v>19118</v>
      </c>
      <c r="F49" s="13">
        <v>151088</v>
      </c>
      <c r="G49" s="13">
        <v>399603</v>
      </c>
      <c r="H49" s="13">
        <v>265150</v>
      </c>
      <c r="I49" s="13">
        <v>363492</v>
      </c>
      <c r="J49" s="13">
        <v>8951</v>
      </c>
      <c r="K49" s="13">
        <v>6306</v>
      </c>
      <c r="L49" s="13">
        <v>103356</v>
      </c>
      <c r="M49" s="13">
        <v>99132</v>
      </c>
      <c r="N49" s="13">
        <f t="shared" si="1"/>
        <v>138378</v>
      </c>
      <c r="O49" s="13">
        <f t="shared" si="1"/>
        <v>68128</v>
      </c>
      <c r="P49" s="13">
        <v>746302</v>
      </c>
      <c r="Q49" s="13">
        <v>1022160</v>
      </c>
    </row>
    <row r="50" spans="1:17" ht="15" customHeight="1">
      <c r="A50" s="8" t="s">
        <v>13</v>
      </c>
      <c r="B50" s="13">
        <v>35575</v>
      </c>
      <c r="C50" s="13">
        <v>36462</v>
      </c>
      <c r="D50" s="13">
        <v>11669</v>
      </c>
      <c r="E50" s="13">
        <v>14771</v>
      </c>
      <c r="F50" s="13">
        <v>143658</v>
      </c>
      <c r="G50" s="13">
        <v>446507</v>
      </c>
      <c r="H50" s="13">
        <v>263961</v>
      </c>
      <c r="I50" s="13">
        <v>391161</v>
      </c>
      <c r="J50" s="13">
        <v>4832</v>
      </c>
      <c r="K50" s="13">
        <v>2686</v>
      </c>
      <c r="L50" s="13">
        <v>94328</v>
      </c>
      <c r="M50" s="13">
        <v>89051</v>
      </c>
      <c r="N50" s="13">
        <f t="shared" si="1"/>
        <v>296692</v>
      </c>
      <c r="O50" s="13">
        <f t="shared" si="1"/>
        <v>82813</v>
      </c>
      <c r="P50" s="13">
        <v>850715</v>
      </c>
      <c r="Q50" s="13">
        <v>1063451</v>
      </c>
    </row>
    <row r="51" spans="1:17" ht="15" customHeight="1">
      <c r="A51" s="8" t="s">
        <v>14</v>
      </c>
      <c r="B51" s="13">
        <v>57401</v>
      </c>
      <c r="C51" s="13">
        <v>46174</v>
      </c>
      <c r="D51" s="13">
        <v>14650</v>
      </c>
      <c r="E51" s="13">
        <v>19451</v>
      </c>
      <c r="F51" s="13">
        <v>126622</v>
      </c>
      <c r="G51" s="13">
        <v>473244</v>
      </c>
      <c r="H51" s="13">
        <v>246513</v>
      </c>
      <c r="I51" s="13">
        <v>323087</v>
      </c>
      <c r="J51" s="13">
        <v>2873</v>
      </c>
      <c r="K51" s="13">
        <v>1961</v>
      </c>
      <c r="L51" s="13">
        <v>131698</v>
      </c>
      <c r="M51" s="13">
        <v>118540</v>
      </c>
      <c r="N51" s="13">
        <f t="shared" si="1"/>
        <v>89444</v>
      </c>
      <c r="O51" s="13">
        <f t="shared" si="1"/>
        <v>46608</v>
      </c>
      <c r="P51" s="13">
        <v>669201</v>
      </c>
      <c r="Q51" s="13">
        <v>1029065</v>
      </c>
    </row>
    <row r="52" spans="1:17" ht="15" customHeight="1">
      <c r="A52" s="8" t="s">
        <v>15</v>
      </c>
      <c r="B52" s="13">
        <v>64033</v>
      </c>
      <c r="C52" s="13">
        <v>53475</v>
      </c>
      <c r="D52" s="13">
        <v>11454</v>
      </c>
      <c r="E52" s="13">
        <v>15878</v>
      </c>
      <c r="F52" s="13">
        <v>100420</v>
      </c>
      <c r="G52" s="13">
        <v>427057</v>
      </c>
      <c r="H52" s="13">
        <v>281504</v>
      </c>
      <c r="I52" s="13">
        <v>309858</v>
      </c>
      <c r="J52" s="13">
        <v>1595</v>
      </c>
      <c r="K52" s="13">
        <v>968</v>
      </c>
      <c r="L52" s="13">
        <v>78629</v>
      </c>
      <c r="M52" s="13">
        <v>77484</v>
      </c>
      <c r="N52" s="13">
        <f t="shared" si="1"/>
        <v>122823</v>
      </c>
      <c r="O52" s="13">
        <f t="shared" si="1"/>
        <v>49649</v>
      </c>
      <c r="P52" s="13">
        <v>660458</v>
      </c>
      <c r="Q52" s="13">
        <v>934369</v>
      </c>
    </row>
    <row r="53" spans="1:20" ht="15" customHeight="1">
      <c r="A53" s="8" t="s">
        <v>16</v>
      </c>
      <c r="B53" s="13">
        <v>38891.3</v>
      </c>
      <c r="C53" s="13">
        <v>38325</v>
      </c>
      <c r="D53" s="13">
        <v>8026</v>
      </c>
      <c r="E53" s="13">
        <v>11054</v>
      </c>
      <c r="F53" s="13">
        <v>146024</v>
      </c>
      <c r="G53" s="13">
        <v>446085</v>
      </c>
      <c r="H53" s="13">
        <v>341100</v>
      </c>
      <c r="I53" s="13">
        <v>397017</v>
      </c>
      <c r="J53" s="13">
        <v>2566</v>
      </c>
      <c r="K53" s="13">
        <v>1727</v>
      </c>
      <c r="L53" s="13">
        <v>76037</v>
      </c>
      <c r="M53" s="13">
        <v>68062</v>
      </c>
      <c r="N53" s="13">
        <f aca="true" t="shared" si="2" ref="N53:O55">P53-(B53+D53+F53+H53+J53+L53)</f>
        <v>80784.59999999998</v>
      </c>
      <c r="O53" s="13">
        <f t="shared" si="2"/>
        <v>46073</v>
      </c>
      <c r="P53" s="13">
        <v>693428.9</v>
      </c>
      <c r="Q53" s="13">
        <v>1008343</v>
      </c>
      <c r="S53" s="15"/>
      <c r="T53" s="15"/>
    </row>
    <row r="54" spans="1:17" ht="15" customHeight="1">
      <c r="A54" s="8" t="s">
        <v>17</v>
      </c>
      <c r="B54" s="13">
        <v>39172</v>
      </c>
      <c r="C54" s="13">
        <v>39229.2</v>
      </c>
      <c r="D54" s="13">
        <v>14040.4</v>
      </c>
      <c r="E54" s="13">
        <v>18569.5</v>
      </c>
      <c r="F54" s="13">
        <v>159764</v>
      </c>
      <c r="G54" s="13">
        <v>522306.7</v>
      </c>
      <c r="H54" s="13">
        <v>341709</v>
      </c>
      <c r="I54" s="13">
        <v>408366.4</v>
      </c>
      <c r="J54" s="13">
        <v>2555.5</v>
      </c>
      <c r="K54" s="13">
        <v>1452.1</v>
      </c>
      <c r="L54" s="13">
        <v>77179.3</v>
      </c>
      <c r="M54" s="13">
        <v>64324.3</v>
      </c>
      <c r="N54" s="13">
        <f t="shared" si="2"/>
        <v>66115.8999999999</v>
      </c>
      <c r="O54" s="13">
        <f t="shared" si="2"/>
        <v>41152.5</v>
      </c>
      <c r="P54" s="13">
        <v>700536.1</v>
      </c>
      <c r="Q54" s="13">
        <v>1095400.7</v>
      </c>
    </row>
    <row r="55" spans="1:17" ht="15" customHeight="1">
      <c r="A55" s="8" t="s">
        <v>18</v>
      </c>
      <c r="B55" s="13">
        <v>48636</v>
      </c>
      <c r="C55" s="13">
        <v>47080</v>
      </c>
      <c r="D55" s="13">
        <v>12671</v>
      </c>
      <c r="E55" s="13">
        <v>15313</v>
      </c>
      <c r="F55" s="13">
        <v>120620</v>
      </c>
      <c r="G55" s="13">
        <v>436337</v>
      </c>
      <c r="H55" s="13">
        <v>303837</v>
      </c>
      <c r="I55" s="13">
        <v>342260</v>
      </c>
      <c r="J55" s="13">
        <v>2266.1</v>
      </c>
      <c r="K55" s="13">
        <v>1147</v>
      </c>
      <c r="L55" s="13">
        <v>73010</v>
      </c>
      <c r="M55" s="13">
        <v>52704</v>
      </c>
      <c r="N55" s="13">
        <f t="shared" si="2"/>
        <v>90356.90000000002</v>
      </c>
      <c r="O55" s="13">
        <f t="shared" si="2"/>
        <v>35098</v>
      </c>
      <c r="P55" s="13">
        <v>651397</v>
      </c>
      <c r="Q55" s="13">
        <v>929939</v>
      </c>
    </row>
    <row r="56" spans="1:17" ht="15" customHeight="1">
      <c r="A56" s="8" t="s">
        <v>35</v>
      </c>
      <c r="B56" s="9">
        <v>30801</v>
      </c>
      <c r="C56" s="9">
        <v>28702</v>
      </c>
      <c r="D56" s="9">
        <v>6498</v>
      </c>
      <c r="E56" s="9">
        <v>8163</v>
      </c>
      <c r="F56" s="9">
        <v>101570</v>
      </c>
      <c r="G56" s="9">
        <v>414908</v>
      </c>
      <c r="H56" s="9">
        <v>291802</v>
      </c>
      <c r="I56" s="9">
        <v>328918</v>
      </c>
      <c r="J56" s="9">
        <v>824</v>
      </c>
      <c r="K56" s="9">
        <v>539</v>
      </c>
      <c r="L56" s="9">
        <v>64095</v>
      </c>
      <c r="M56" s="9">
        <v>43078</v>
      </c>
      <c r="N56" s="9">
        <v>24786</v>
      </c>
      <c r="O56" s="9">
        <v>774</v>
      </c>
      <c r="P56" s="9">
        <v>520376</v>
      </c>
      <c r="Q56" s="9">
        <v>823534</v>
      </c>
    </row>
    <row r="57" spans="1:17" ht="15" customHeight="1">
      <c r="A57" s="8" t="s">
        <v>36</v>
      </c>
      <c r="B57" s="9">
        <v>21698</v>
      </c>
      <c r="C57" s="9">
        <v>19410</v>
      </c>
      <c r="D57" s="9">
        <v>5391</v>
      </c>
      <c r="E57" s="9">
        <v>6425</v>
      </c>
      <c r="F57" s="9">
        <v>109819</v>
      </c>
      <c r="G57" s="9">
        <v>382984</v>
      </c>
      <c r="H57" s="9">
        <v>347575</v>
      </c>
      <c r="I57" s="9">
        <v>366020</v>
      </c>
      <c r="J57" s="9">
        <v>1584</v>
      </c>
      <c r="K57" s="9">
        <v>881</v>
      </c>
      <c r="L57" s="9">
        <v>58332</v>
      </c>
      <c r="M57" s="9">
        <v>34441</v>
      </c>
      <c r="N57" s="9">
        <v>67266</v>
      </c>
      <c r="O57" s="9">
        <v>30426</v>
      </c>
      <c r="P57" s="9">
        <v>611665</v>
      </c>
      <c r="Q57" s="9">
        <v>840587</v>
      </c>
    </row>
    <row r="58" spans="1:17" ht="15" customHeight="1">
      <c r="A58" s="8" t="s">
        <v>38</v>
      </c>
      <c r="B58" s="9">
        <v>5408</v>
      </c>
      <c r="C58" s="9">
        <v>4571</v>
      </c>
      <c r="D58" s="9">
        <v>9264</v>
      </c>
      <c r="E58" s="9">
        <v>9031</v>
      </c>
      <c r="F58" s="9">
        <v>109645</v>
      </c>
      <c r="G58" s="9">
        <v>393068</v>
      </c>
      <c r="H58" s="9">
        <v>310490</v>
      </c>
      <c r="I58" s="9">
        <v>362646</v>
      </c>
      <c r="J58" s="9">
        <v>641</v>
      </c>
      <c r="K58" s="9">
        <v>457</v>
      </c>
      <c r="L58" s="9">
        <v>45276</v>
      </c>
      <c r="M58" s="9">
        <v>28064</v>
      </c>
      <c r="N58" s="9">
        <v>76285</v>
      </c>
      <c r="O58" s="9">
        <v>39490</v>
      </c>
      <c r="P58" s="9">
        <v>557009</v>
      </c>
      <c r="Q58" s="9">
        <v>837327</v>
      </c>
    </row>
    <row r="59" spans="1:17" ht="15" customHeight="1">
      <c r="A59" s="8" t="s">
        <v>39</v>
      </c>
      <c r="B59" s="9">
        <v>12739</v>
      </c>
      <c r="C59" s="9">
        <v>11624</v>
      </c>
      <c r="D59" s="9">
        <v>9209</v>
      </c>
      <c r="E59" s="9">
        <v>9250</v>
      </c>
      <c r="F59" s="9">
        <v>107233</v>
      </c>
      <c r="G59" s="9">
        <v>400692</v>
      </c>
      <c r="H59" s="9">
        <v>240122</v>
      </c>
      <c r="I59" s="9">
        <v>312327</v>
      </c>
      <c r="J59" s="9">
        <v>1695</v>
      </c>
      <c r="K59" s="9">
        <v>921</v>
      </c>
      <c r="L59" s="9">
        <v>47952</v>
      </c>
      <c r="M59" s="9">
        <v>29558</v>
      </c>
      <c r="N59" s="9">
        <v>84716</v>
      </c>
      <c r="O59" s="9">
        <v>30638</v>
      </c>
      <c r="P59" s="9">
        <v>503666</v>
      </c>
      <c r="Q59" s="9">
        <v>795010</v>
      </c>
    </row>
    <row r="60" spans="1:17" ht="15" customHeight="1">
      <c r="A60" s="8" t="s">
        <v>40</v>
      </c>
      <c r="B60" s="9">
        <v>12573</v>
      </c>
      <c r="C60" s="9">
        <v>10710</v>
      </c>
      <c r="D60" s="9">
        <v>8679</v>
      </c>
      <c r="E60" s="9">
        <v>8798</v>
      </c>
      <c r="F60" s="9">
        <v>129419</v>
      </c>
      <c r="G60" s="9">
        <v>439007</v>
      </c>
      <c r="H60" s="9">
        <v>246420</v>
      </c>
      <c r="I60" s="9">
        <v>313131</v>
      </c>
      <c r="J60" s="9">
        <v>1390</v>
      </c>
      <c r="K60" s="9">
        <v>627</v>
      </c>
      <c r="L60" s="9">
        <v>54507</v>
      </c>
      <c r="M60" s="9">
        <v>31630</v>
      </c>
      <c r="N60" s="9">
        <v>66076</v>
      </c>
      <c r="O60" s="9">
        <v>31874</v>
      </c>
      <c r="P60" s="9">
        <v>519064</v>
      </c>
      <c r="Q60" s="9">
        <v>835777</v>
      </c>
    </row>
    <row r="61" ht="15" customHeight="1">
      <c r="Q61" s="10" t="s">
        <v>37</v>
      </c>
    </row>
    <row r="62" spans="2:5" ht="15" customHeight="1">
      <c r="B62" s="24"/>
      <c r="C62" s="24"/>
      <c r="D62" s="24"/>
      <c r="E62" s="24"/>
    </row>
    <row r="64" ht="15" customHeight="1">
      <c r="F64" s="15"/>
    </row>
  </sheetData>
  <sheetProtection/>
  <mergeCells count="23">
    <mergeCell ref="B62:C62"/>
    <mergeCell ref="D62:E62"/>
    <mergeCell ref="B25:C25"/>
    <mergeCell ref="D25:E25"/>
    <mergeCell ref="F25:G25"/>
    <mergeCell ref="H25:I25"/>
    <mergeCell ref="H44:I44"/>
    <mergeCell ref="A4:A5"/>
    <mergeCell ref="A25:A26"/>
    <mergeCell ref="B4:C4"/>
    <mergeCell ref="A44:A45"/>
    <mergeCell ref="B44:C44"/>
    <mergeCell ref="F44:G44"/>
    <mergeCell ref="P44:Q44"/>
    <mergeCell ref="J44:K44"/>
    <mergeCell ref="L44:M44"/>
    <mergeCell ref="N44:O44"/>
    <mergeCell ref="D4:E4"/>
    <mergeCell ref="F4:G4"/>
    <mergeCell ref="N25:O25"/>
    <mergeCell ref="J25:K25"/>
    <mergeCell ref="L25:M25"/>
    <mergeCell ref="D44:E44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&amp;R6.水　産　業</oddHeader>
    <oddFooter>&amp;C-44-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虎田　憲治</cp:lastModifiedBy>
  <cp:lastPrinted>2015-04-24T01:32:46Z</cp:lastPrinted>
  <dcterms:created xsi:type="dcterms:W3CDTF">2003-02-12T07:19:17Z</dcterms:created>
  <dcterms:modified xsi:type="dcterms:W3CDTF">2015-04-24T01:33:00Z</dcterms:modified>
  <cp:category/>
  <cp:version/>
  <cp:contentType/>
  <cp:contentStatus/>
</cp:coreProperties>
</file>