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D-6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<sst xmlns="http://schemas.openxmlformats.org/spreadsheetml/2006/main" count="53" uniqueCount="31">
  <si>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乗　　用　　型　　ト　　ラ　　ク　　タ　　ー</t>
  </si>
  <si>
    <t>実経営体数</t>
  </si>
  <si>
    <t>三国町</t>
  </si>
  <si>
    <t>丸岡町</t>
  </si>
  <si>
    <t>春江町</t>
  </si>
  <si>
    <t>坂井町</t>
  </si>
  <si>
    <t>動力防除機</t>
  </si>
  <si>
    <t>動力田植機</t>
  </si>
  <si>
    <t>D-6．農機具所有経営体数、所有台数</t>
  </si>
  <si>
    <t>台　数</t>
  </si>
  <si>
    <t>30馬力以上</t>
  </si>
  <si>
    <t>平成17年</t>
  </si>
  <si>
    <t>１５馬力未満</t>
  </si>
  <si>
    <t>区分</t>
  </si>
  <si>
    <t>乗用型
スピード
スプレイヤー</t>
  </si>
  <si>
    <t>普通型
コンバイン</t>
  </si>
  <si>
    <t>自脱型
コンバイン</t>
  </si>
  <si>
    <t>年次</t>
  </si>
  <si>
    <t>平成12年</t>
  </si>
  <si>
    <t>農家数</t>
  </si>
  <si>
    <t>台　数</t>
  </si>
  <si>
    <t>１５～３０馬力</t>
  </si>
  <si>
    <t>総　計</t>
  </si>
  <si>
    <r>
      <t>各</t>
    </r>
    <r>
      <rPr>
        <sz val="11"/>
        <rFont val="ＭＳ Ｐゴシック"/>
        <family val="3"/>
      </rPr>
      <t>年2月1日現在</t>
    </r>
  </si>
  <si>
    <t>単位：台</t>
  </si>
  <si>
    <t>出典：農林業センサス報告書</t>
  </si>
  <si>
    <t>平成22年</t>
  </si>
  <si>
    <t>トラクター</t>
  </si>
  <si>
    <t>動力田植機</t>
  </si>
  <si>
    <t>コンバイン</t>
  </si>
  <si>
    <t>※平成22年調査から調査項目変更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</si>
</sst>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hair"/>
      <right style="hair"/>
      <top style="thin"/>
      <bottom>
        <color indexed="63"/>
      </bottom>
      <diagonal style="thin"/>
    </border>
    <border diagonalDown="1">
      <left style="hair"/>
      <right style="thin"/>
      <top style="thin"/>
      <bottom>
        <color indexed="63"/>
      </bottom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hair"/>
      <right style="thin"/>
      <top style="thin"/>
      <bottom style="hair"/>
      <diagonal style="thin"/>
    </border>
    <border diagonalDown="1">
      <left style="thin"/>
      <right style="thin"/>
      <top style="thin"/>
      <bottom style="hair"/>
      <diagonal style="thin"/>
    </border>
    <border diagonalDown="1">
      <left style="thin"/>
      <right style="hair"/>
      <top style="hair"/>
      <bottom style="thin"/>
      <diagonal style="thin"/>
    </border>
    <border diagonalDown="1">
      <left style="hair"/>
      <right style="hair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 diagonalDown="1">
      <left style="thin"/>
      <right style="thin"/>
      <top style="hair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180" fontId="3" fillId="0" borderId="16" xfId="0" applyNumberFormat="1" applyFont="1" applyFill="1" applyBorder="1" applyAlignment="1">
      <alignment vertical="center"/>
    </xf>
    <xf numFmtId="180" fontId="3" fillId="0" borderId="17" xfId="61" applyNumberFormat="1" applyFont="1" applyFill="1" applyBorder="1" applyAlignment="1">
      <alignment vertical="center"/>
      <protection/>
    </xf>
    <xf numFmtId="180" fontId="3" fillId="0" borderId="18" xfId="61" applyNumberFormat="1" applyFont="1" applyFill="1" applyBorder="1" applyAlignment="1">
      <alignment vertical="center"/>
      <protection/>
    </xf>
    <xf numFmtId="180" fontId="3" fillId="0" borderId="19" xfId="61" applyNumberFormat="1" applyFont="1" applyFill="1" applyBorder="1" applyAlignment="1">
      <alignment vertical="center"/>
      <protection/>
    </xf>
    <xf numFmtId="180" fontId="3" fillId="0" borderId="14" xfId="61" applyNumberFormat="1" applyFont="1" applyFill="1" applyBorder="1" applyAlignment="1">
      <alignment vertical="center"/>
      <protection/>
    </xf>
    <xf numFmtId="180" fontId="3" fillId="0" borderId="20" xfId="0" applyNumberFormat="1" applyFont="1" applyFill="1" applyBorder="1" applyAlignment="1">
      <alignment vertical="center"/>
    </xf>
    <xf numFmtId="180" fontId="3" fillId="0" borderId="21" xfId="61" applyNumberFormat="1" applyFont="1" applyFill="1" applyBorder="1" applyAlignment="1">
      <alignment vertical="center"/>
      <protection/>
    </xf>
    <xf numFmtId="180" fontId="3" fillId="0" borderId="22" xfId="61" applyNumberFormat="1" applyFont="1" applyFill="1" applyBorder="1" applyAlignment="1">
      <alignment vertical="center"/>
      <protection/>
    </xf>
    <xf numFmtId="180" fontId="3" fillId="0" borderId="23" xfId="61" applyNumberFormat="1" applyFont="1" applyFill="1" applyBorder="1" applyAlignment="1">
      <alignment vertical="center"/>
      <protection/>
    </xf>
    <xf numFmtId="180" fontId="3" fillId="0" borderId="15" xfId="61" applyNumberFormat="1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vertical="center" shrinkToFit="1"/>
    </xf>
    <xf numFmtId="0" fontId="0" fillId="0" borderId="0" xfId="0" applyFont="1" applyFill="1" applyAlignment="1" quotePrefix="1">
      <alignment vertical="center"/>
    </xf>
    <xf numFmtId="49" fontId="3" fillId="0" borderId="25" xfId="60" applyNumberFormat="1" applyFont="1" applyBorder="1" applyAlignment="1">
      <alignment horizontal="center" vertical="center" shrinkToFit="1"/>
      <protection/>
    </xf>
    <xf numFmtId="49" fontId="3" fillId="0" borderId="24" xfId="60" applyNumberFormat="1" applyFont="1" applyBorder="1" applyAlignment="1">
      <alignment horizontal="center" vertical="center" shrinkToFit="1"/>
      <protection/>
    </xf>
    <xf numFmtId="49" fontId="3" fillId="0" borderId="26" xfId="60" applyNumberFormat="1" applyFont="1" applyBorder="1" applyAlignment="1">
      <alignment horizontal="center" vertical="center" shrinkToFit="1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7" xfId="61" applyNumberFormat="1" applyFont="1" applyFill="1" applyBorder="1" applyAlignment="1">
      <alignment vertical="center"/>
      <protection/>
    </xf>
    <xf numFmtId="180" fontId="6" fillId="0" borderId="18" xfId="61" applyNumberFormat="1" applyFont="1" applyFill="1" applyBorder="1" applyAlignment="1">
      <alignment vertical="center"/>
      <protection/>
    </xf>
    <xf numFmtId="180" fontId="6" fillId="0" borderId="19" xfId="61" applyNumberFormat="1" applyFont="1" applyFill="1" applyBorder="1" applyAlignment="1">
      <alignment vertical="center"/>
      <protection/>
    </xf>
    <xf numFmtId="180" fontId="6" fillId="0" borderId="14" xfId="61" applyNumberFormat="1" applyFont="1" applyFill="1" applyBorder="1" applyAlignment="1">
      <alignment vertical="center"/>
      <protection/>
    </xf>
    <xf numFmtId="180" fontId="6" fillId="0" borderId="20" xfId="0" applyNumberFormat="1" applyFont="1" applyFill="1" applyBorder="1" applyAlignment="1">
      <alignment vertical="center"/>
    </xf>
    <xf numFmtId="180" fontId="6" fillId="0" borderId="21" xfId="61" applyNumberFormat="1" applyFont="1" applyFill="1" applyBorder="1" applyAlignment="1">
      <alignment vertical="center"/>
      <protection/>
    </xf>
    <xf numFmtId="180" fontId="6" fillId="0" borderId="22" xfId="61" applyNumberFormat="1" applyFont="1" applyFill="1" applyBorder="1" applyAlignment="1">
      <alignment vertical="center"/>
      <protection/>
    </xf>
    <xf numFmtId="180" fontId="6" fillId="0" borderId="23" xfId="61" applyNumberFormat="1" applyFont="1" applyFill="1" applyBorder="1" applyAlignment="1">
      <alignment vertical="center"/>
      <protection/>
    </xf>
    <xf numFmtId="180" fontId="6" fillId="0" borderId="15" xfId="61" applyNumberFormat="1" applyFont="1" applyFill="1" applyBorder="1" applyAlignment="1">
      <alignment vertical="center"/>
      <protection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/>
    </xf>
    <xf numFmtId="0" fontId="3" fillId="0" borderId="26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26" xfId="61" applyNumberFormat="1" applyFont="1" applyFill="1" applyBorder="1" applyAlignment="1">
      <alignment vertical="center" shrinkToFit="1"/>
      <protection/>
    </xf>
    <xf numFmtId="180" fontId="3" fillId="0" borderId="28" xfId="61" applyNumberFormat="1" applyFont="1" applyFill="1" applyBorder="1" applyAlignment="1">
      <alignment vertical="center"/>
      <protection/>
    </xf>
    <xf numFmtId="180" fontId="3" fillId="0" borderId="29" xfId="61" applyNumberFormat="1" applyFont="1" applyFill="1" applyBorder="1" applyAlignment="1">
      <alignment vertical="center"/>
      <protection/>
    </xf>
    <xf numFmtId="180" fontId="3" fillId="0" borderId="30" xfId="61" applyNumberFormat="1" applyFont="1" applyFill="1" applyBorder="1" applyAlignment="1">
      <alignment vertical="center"/>
      <protection/>
    </xf>
    <xf numFmtId="180" fontId="3" fillId="0" borderId="31" xfId="61" applyNumberFormat="1" applyFont="1" applyFill="1" applyBorder="1" applyAlignment="1">
      <alignment vertical="center"/>
      <protection/>
    </xf>
    <xf numFmtId="180" fontId="6" fillId="0" borderId="32" xfId="61" applyNumberFormat="1" applyFont="1" applyFill="1" applyBorder="1" applyAlignment="1">
      <alignment vertical="center"/>
      <protection/>
    </xf>
    <xf numFmtId="180" fontId="6" fillId="0" borderId="33" xfId="61" applyNumberFormat="1" applyFont="1" applyFill="1" applyBorder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180" fontId="6" fillId="0" borderId="35" xfId="61" applyNumberFormat="1" applyFont="1" applyFill="1" applyBorder="1" applyAlignment="1">
      <alignment vertical="center"/>
      <protection/>
    </xf>
    <xf numFmtId="180" fontId="6" fillId="0" borderId="36" xfId="61" applyNumberFormat="1" applyFont="1" applyFill="1" applyBorder="1" applyAlignment="1">
      <alignment vertical="center"/>
      <protection/>
    </xf>
    <xf numFmtId="180" fontId="6" fillId="0" borderId="37" xfId="61" applyNumberFormat="1" applyFont="1" applyFill="1" applyBorder="1" applyAlignment="1">
      <alignment vertical="center"/>
      <protection/>
    </xf>
    <xf numFmtId="180" fontId="6" fillId="0" borderId="38" xfId="61" applyNumberFormat="1" applyFont="1" applyFill="1" applyBorder="1" applyAlignment="1">
      <alignment vertical="center"/>
      <protection/>
    </xf>
    <xf numFmtId="180" fontId="6" fillId="0" borderId="39" xfId="6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 wrapText="1" shrinkToFit="1"/>
    </xf>
    <xf numFmtId="0" fontId="7" fillId="0" borderId="43" xfId="0" applyNumberFormat="1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distributed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180" fontId="3" fillId="0" borderId="45" xfId="61" applyNumberFormat="1" applyFont="1" applyFill="1" applyBorder="1" applyAlignment="1">
      <alignment horizontal="center" vertical="center"/>
      <protection/>
    </xf>
    <xf numFmtId="180" fontId="3" fillId="0" borderId="46" xfId="61" applyNumberFormat="1" applyFont="1" applyFill="1" applyBorder="1" applyAlignment="1">
      <alignment horizontal="center" vertical="center"/>
      <protection/>
    </xf>
    <xf numFmtId="0" fontId="5" fillId="0" borderId="25" xfId="0" applyNumberFormat="1" applyFont="1" applyFill="1" applyBorder="1" applyAlignment="1">
      <alignment horizontal="center" vertical="center" wrapText="1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80" fontId="6" fillId="0" borderId="49" xfId="61" applyNumberFormat="1" applyFont="1" applyFill="1" applyBorder="1" applyAlignment="1">
      <alignment horizontal="right" vertical="center"/>
      <protection/>
    </xf>
    <xf numFmtId="180" fontId="6" fillId="0" borderId="20" xfId="61" applyNumberFormat="1" applyFont="1" applyFill="1" applyBorder="1" applyAlignment="1">
      <alignment horizontal="right" vertical="center"/>
      <protection/>
    </xf>
    <xf numFmtId="0" fontId="3" fillId="0" borderId="44" xfId="0" applyFont="1" applyBorder="1" applyAlignment="1">
      <alignment horizontal="distributed" vertical="center"/>
    </xf>
    <xf numFmtId="0" fontId="3" fillId="0" borderId="42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180" fontId="6" fillId="0" borderId="50" xfId="61" applyNumberFormat="1" applyFont="1" applyFill="1" applyBorder="1" applyAlignment="1">
      <alignment horizontal="right" vertical="center"/>
      <protection/>
    </xf>
    <xf numFmtId="180" fontId="6" fillId="0" borderId="16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標準_hyoto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G29" sqref="G29"/>
    </sheetView>
  </sheetViews>
  <sheetFormatPr defaultColWidth="9.00390625" defaultRowHeight="13.5"/>
  <cols>
    <col min="1" max="1" width="3.625" style="2" customWidth="1"/>
    <col min="2" max="2" width="2.625" style="2" customWidth="1"/>
    <col min="3" max="3" width="5.625" style="5" customWidth="1"/>
    <col min="4" max="4" width="6.625" style="2" customWidth="1"/>
    <col min="5" max="5" width="8.125" style="5" customWidth="1"/>
    <col min="6" max="8" width="8.125" style="2" customWidth="1"/>
    <col min="9" max="9" width="7.125" style="2" customWidth="1"/>
    <col min="10" max="13" width="7.625" style="2" customWidth="1"/>
    <col min="14" max="16384" width="9.00390625" style="2" customWidth="1"/>
  </cols>
  <sheetData>
    <row r="1" ht="30" customHeight="1">
      <c r="A1" s="1" t="s">
        <v>8</v>
      </c>
    </row>
    <row r="2" spans="2:13" s="6" customFormat="1" ht="18" customHeight="1">
      <c r="B2" s="25" t="s">
        <v>23</v>
      </c>
      <c r="C2" s="7"/>
      <c r="E2" s="7"/>
      <c r="M2" s="41" t="s">
        <v>24</v>
      </c>
    </row>
    <row r="3" spans="2:13" s="3" customFormat="1" ht="15" customHeight="1">
      <c r="B3" s="77" t="s">
        <v>17</v>
      </c>
      <c r="C3" s="77"/>
      <c r="D3" s="62" t="s">
        <v>13</v>
      </c>
      <c r="E3" s="58" t="s">
        <v>0</v>
      </c>
      <c r="F3" s="59"/>
      <c r="G3" s="59"/>
      <c r="H3" s="59"/>
      <c r="I3" s="78" t="s">
        <v>6</v>
      </c>
      <c r="J3" s="60" t="s">
        <v>14</v>
      </c>
      <c r="K3" s="63" t="s">
        <v>7</v>
      </c>
      <c r="L3" s="67" t="s">
        <v>16</v>
      </c>
      <c r="M3" s="67" t="s">
        <v>15</v>
      </c>
    </row>
    <row r="4" spans="2:13" s="3" customFormat="1" ht="18" customHeight="1">
      <c r="B4" s="77"/>
      <c r="C4" s="77"/>
      <c r="D4" s="62"/>
      <c r="E4" s="39" t="s">
        <v>22</v>
      </c>
      <c r="F4" s="10" t="s">
        <v>12</v>
      </c>
      <c r="G4" s="40" t="s">
        <v>21</v>
      </c>
      <c r="H4" s="11" t="s">
        <v>10</v>
      </c>
      <c r="I4" s="79"/>
      <c r="J4" s="61"/>
      <c r="K4" s="64"/>
      <c r="L4" s="68"/>
      <c r="M4" s="68"/>
    </row>
    <row r="5" spans="2:13" s="3" customFormat="1" ht="19.5" customHeight="1">
      <c r="B5" s="69" t="s">
        <v>18</v>
      </c>
      <c r="C5" s="70"/>
      <c r="D5" s="12" t="s">
        <v>19</v>
      </c>
      <c r="E5" s="29">
        <f>+E7+E9+E11+E13</f>
        <v>2938</v>
      </c>
      <c r="F5" s="30">
        <f aca="true" t="shared" si="0" ref="F5:M5">+F7+F9+F11+F13</f>
        <v>333</v>
      </c>
      <c r="G5" s="31">
        <f t="shared" si="0"/>
        <v>2121</v>
      </c>
      <c r="H5" s="32">
        <f t="shared" si="0"/>
        <v>484</v>
      </c>
      <c r="I5" s="33">
        <f t="shared" si="0"/>
        <v>2111</v>
      </c>
      <c r="J5" s="33">
        <f t="shared" si="0"/>
        <v>13</v>
      </c>
      <c r="K5" s="33">
        <f t="shared" si="0"/>
        <v>2443</v>
      </c>
      <c r="L5" s="33">
        <f t="shared" si="0"/>
        <v>2028</v>
      </c>
      <c r="M5" s="33">
        <f t="shared" si="0"/>
        <v>91</v>
      </c>
    </row>
    <row r="6" spans="2:13" s="3" customFormat="1" ht="19.5" customHeight="1">
      <c r="B6" s="9"/>
      <c r="C6" s="8"/>
      <c r="D6" s="13" t="s">
        <v>20</v>
      </c>
      <c r="E6" s="34">
        <f aca="true" t="shared" si="1" ref="E6:M6">+E8+E10+E12+E14</f>
        <v>3061</v>
      </c>
      <c r="F6" s="35">
        <f t="shared" si="1"/>
        <v>337</v>
      </c>
      <c r="G6" s="36">
        <f t="shared" si="1"/>
        <v>2179</v>
      </c>
      <c r="H6" s="37">
        <f t="shared" si="1"/>
        <v>545</v>
      </c>
      <c r="I6" s="38">
        <f t="shared" si="1"/>
        <v>2246</v>
      </c>
      <c r="J6" s="38">
        <f t="shared" si="1"/>
        <v>13</v>
      </c>
      <c r="K6" s="38">
        <f t="shared" si="1"/>
        <v>2463</v>
      </c>
      <c r="L6" s="38">
        <f t="shared" si="1"/>
        <v>2060</v>
      </c>
      <c r="M6" s="38">
        <f t="shared" si="1"/>
        <v>91</v>
      </c>
    </row>
    <row r="7" spans="2:13" s="3" customFormat="1" ht="19.5" customHeight="1">
      <c r="B7" s="9"/>
      <c r="C7" s="26" t="s">
        <v>2</v>
      </c>
      <c r="D7" s="12" t="s">
        <v>19</v>
      </c>
      <c r="E7" s="14">
        <f>SUM(F7:H7)</f>
        <v>648</v>
      </c>
      <c r="F7" s="15">
        <v>99</v>
      </c>
      <c r="G7" s="16">
        <v>431</v>
      </c>
      <c r="H7" s="17">
        <v>118</v>
      </c>
      <c r="I7" s="18">
        <v>422</v>
      </c>
      <c r="J7" s="18">
        <v>2</v>
      </c>
      <c r="K7" s="18">
        <v>381</v>
      </c>
      <c r="L7" s="18">
        <v>287</v>
      </c>
      <c r="M7" s="18">
        <v>26</v>
      </c>
    </row>
    <row r="8" spans="2:13" s="3" customFormat="1" ht="19.5" customHeight="1">
      <c r="B8" s="9"/>
      <c r="C8" s="27"/>
      <c r="D8" s="13" t="s">
        <v>20</v>
      </c>
      <c r="E8" s="19">
        <f aca="true" t="shared" si="2" ref="E8:E14">SUM(F8:H8)</f>
        <v>690</v>
      </c>
      <c r="F8" s="20">
        <v>100</v>
      </c>
      <c r="G8" s="21">
        <v>454</v>
      </c>
      <c r="H8" s="22">
        <v>136</v>
      </c>
      <c r="I8" s="23">
        <v>483</v>
      </c>
      <c r="J8" s="23">
        <v>2</v>
      </c>
      <c r="K8" s="23">
        <v>383</v>
      </c>
      <c r="L8" s="23">
        <v>290</v>
      </c>
      <c r="M8" s="23">
        <v>26</v>
      </c>
    </row>
    <row r="9" spans="2:13" s="3" customFormat="1" ht="19.5" customHeight="1">
      <c r="B9" s="9"/>
      <c r="C9" s="28" t="s">
        <v>3</v>
      </c>
      <c r="D9" s="12" t="s">
        <v>19</v>
      </c>
      <c r="E9" s="14">
        <f t="shared" si="2"/>
        <v>938</v>
      </c>
      <c r="F9" s="15">
        <v>104</v>
      </c>
      <c r="G9" s="16">
        <v>674</v>
      </c>
      <c r="H9" s="17">
        <v>160</v>
      </c>
      <c r="I9" s="18">
        <v>742</v>
      </c>
      <c r="J9" s="18">
        <v>5</v>
      </c>
      <c r="K9" s="18">
        <v>816</v>
      </c>
      <c r="L9" s="18">
        <v>703</v>
      </c>
      <c r="M9" s="18">
        <v>34</v>
      </c>
    </row>
    <row r="10" spans="2:13" s="3" customFormat="1" ht="19.5" customHeight="1">
      <c r="B10" s="9"/>
      <c r="C10" s="28"/>
      <c r="D10" s="13" t="s">
        <v>20</v>
      </c>
      <c r="E10" s="19">
        <f t="shared" si="2"/>
        <v>962</v>
      </c>
      <c r="F10" s="20">
        <v>107</v>
      </c>
      <c r="G10" s="21">
        <v>691</v>
      </c>
      <c r="H10" s="22">
        <v>164</v>
      </c>
      <c r="I10" s="23">
        <v>779</v>
      </c>
      <c r="J10" s="23">
        <v>5</v>
      </c>
      <c r="K10" s="23">
        <v>821</v>
      </c>
      <c r="L10" s="23">
        <v>715</v>
      </c>
      <c r="M10" s="23">
        <v>34</v>
      </c>
    </row>
    <row r="11" spans="2:13" s="3" customFormat="1" ht="19.5" customHeight="1">
      <c r="B11" s="9"/>
      <c r="C11" s="26" t="s">
        <v>4</v>
      </c>
      <c r="D11" s="12" t="s">
        <v>19</v>
      </c>
      <c r="E11" s="14">
        <f t="shared" si="2"/>
        <v>682</v>
      </c>
      <c r="F11" s="15">
        <v>71</v>
      </c>
      <c r="G11" s="16">
        <v>509</v>
      </c>
      <c r="H11" s="17">
        <v>102</v>
      </c>
      <c r="I11" s="18">
        <v>450</v>
      </c>
      <c r="J11" s="18">
        <v>0</v>
      </c>
      <c r="K11" s="18">
        <v>619</v>
      </c>
      <c r="L11" s="18">
        <v>539</v>
      </c>
      <c r="M11" s="18">
        <v>14</v>
      </c>
    </row>
    <row r="12" spans="2:13" s="3" customFormat="1" ht="19.5" customHeight="1">
      <c r="B12" s="9"/>
      <c r="C12" s="27"/>
      <c r="D12" s="13" t="s">
        <v>20</v>
      </c>
      <c r="E12" s="19">
        <f t="shared" si="2"/>
        <v>698</v>
      </c>
      <c r="F12" s="20">
        <v>71</v>
      </c>
      <c r="G12" s="21">
        <v>513</v>
      </c>
      <c r="H12" s="22">
        <v>114</v>
      </c>
      <c r="I12" s="23">
        <v>471</v>
      </c>
      <c r="J12" s="23">
        <v>0</v>
      </c>
      <c r="K12" s="23">
        <v>625</v>
      </c>
      <c r="L12" s="23">
        <v>545</v>
      </c>
      <c r="M12" s="23">
        <v>14</v>
      </c>
    </row>
    <row r="13" spans="2:13" s="3" customFormat="1" ht="19.5" customHeight="1">
      <c r="B13" s="9"/>
      <c r="C13" s="26" t="s">
        <v>5</v>
      </c>
      <c r="D13" s="12" t="s">
        <v>19</v>
      </c>
      <c r="E13" s="14">
        <f t="shared" si="2"/>
        <v>670</v>
      </c>
      <c r="F13" s="15">
        <v>59</v>
      </c>
      <c r="G13" s="16">
        <v>507</v>
      </c>
      <c r="H13" s="17">
        <v>104</v>
      </c>
      <c r="I13" s="18">
        <v>497</v>
      </c>
      <c r="J13" s="18">
        <v>6</v>
      </c>
      <c r="K13" s="18">
        <v>627</v>
      </c>
      <c r="L13" s="18">
        <v>499</v>
      </c>
      <c r="M13" s="18">
        <v>17</v>
      </c>
    </row>
    <row r="14" spans="2:13" s="3" customFormat="1" ht="19.5" customHeight="1">
      <c r="B14" s="24"/>
      <c r="C14" s="27"/>
      <c r="D14" s="13" t="s">
        <v>20</v>
      </c>
      <c r="E14" s="19">
        <f t="shared" si="2"/>
        <v>711</v>
      </c>
      <c r="F14" s="20">
        <v>59</v>
      </c>
      <c r="G14" s="21">
        <v>521</v>
      </c>
      <c r="H14" s="22">
        <v>131</v>
      </c>
      <c r="I14" s="23">
        <v>513</v>
      </c>
      <c r="J14" s="23">
        <v>6</v>
      </c>
      <c r="K14" s="23">
        <v>634</v>
      </c>
      <c r="L14" s="23">
        <v>510</v>
      </c>
      <c r="M14" s="23">
        <v>17</v>
      </c>
    </row>
    <row r="15" spans="2:13" s="3" customFormat="1" ht="19.5" customHeight="1">
      <c r="B15" s="69" t="s">
        <v>11</v>
      </c>
      <c r="C15" s="70"/>
      <c r="D15" s="12" t="s">
        <v>1</v>
      </c>
      <c r="E15" s="29">
        <f>+E17+E19+E21+E23</f>
        <v>2539</v>
      </c>
      <c r="F15" s="30">
        <f aca="true" t="shared" si="3" ref="F15:M15">+F17+F19+F21+F23</f>
        <v>271</v>
      </c>
      <c r="G15" s="31">
        <f t="shared" si="3"/>
        <v>1851</v>
      </c>
      <c r="H15" s="32">
        <f t="shared" si="3"/>
        <v>598</v>
      </c>
      <c r="I15" s="33">
        <f t="shared" si="3"/>
        <v>2374</v>
      </c>
      <c r="J15" s="33">
        <f t="shared" si="3"/>
        <v>17</v>
      </c>
      <c r="K15" s="33">
        <f t="shared" si="3"/>
        <v>2067</v>
      </c>
      <c r="L15" s="33">
        <f t="shared" si="3"/>
        <v>1480</v>
      </c>
      <c r="M15" s="33">
        <f t="shared" si="3"/>
        <v>294</v>
      </c>
    </row>
    <row r="16" spans="2:13" s="3" customFormat="1" ht="19.5" customHeight="1">
      <c r="B16" s="9"/>
      <c r="C16" s="8"/>
      <c r="D16" s="13" t="s">
        <v>9</v>
      </c>
      <c r="E16" s="34">
        <f aca="true" t="shared" si="4" ref="E16:M16">+E18+E20+E22+E24</f>
        <v>2905</v>
      </c>
      <c r="F16" s="35">
        <f t="shared" si="4"/>
        <v>276</v>
      </c>
      <c r="G16" s="36">
        <f t="shared" si="4"/>
        <v>1900</v>
      </c>
      <c r="H16" s="37">
        <f t="shared" si="4"/>
        <v>729</v>
      </c>
      <c r="I16" s="38">
        <f t="shared" si="4"/>
        <v>2528</v>
      </c>
      <c r="J16" s="38">
        <f t="shared" si="4"/>
        <v>17</v>
      </c>
      <c r="K16" s="38">
        <f t="shared" si="4"/>
        <v>2133</v>
      </c>
      <c r="L16" s="38">
        <f t="shared" si="4"/>
        <v>1555</v>
      </c>
      <c r="M16" s="38">
        <f t="shared" si="4"/>
        <v>311</v>
      </c>
    </row>
    <row r="17" spans="2:13" s="3" customFormat="1" ht="19.5" customHeight="1">
      <c r="B17" s="9"/>
      <c r="C17" s="26" t="s">
        <v>2</v>
      </c>
      <c r="D17" s="12" t="s">
        <v>1</v>
      </c>
      <c r="E17" s="14">
        <v>583</v>
      </c>
      <c r="F17" s="15">
        <v>91</v>
      </c>
      <c r="G17" s="16">
        <v>427</v>
      </c>
      <c r="H17" s="17">
        <v>134</v>
      </c>
      <c r="I17" s="18">
        <v>409</v>
      </c>
      <c r="J17" s="18">
        <v>6</v>
      </c>
      <c r="K17" s="18">
        <v>375</v>
      </c>
      <c r="L17" s="18">
        <v>239</v>
      </c>
      <c r="M17" s="18">
        <v>29</v>
      </c>
    </row>
    <row r="18" spans="2:13" s="3" customFormat="1" ht="19.5" customHeight="1">
      <c r="B18" s="9"/>
      <c r="C18" s="27"/>
      <c r="D18" s="13" t="s">
        <v>9</v>
      </c>
      <c r="E18" s="19">
        <v>704</v>
      </c>
      <c r="F18" s="20">
        <v>93</v>
      </c>
      <c r="G18" s="21">
        <v>449</v>
      </c>
      <c r="H18" s="22">
        <v>162</v>
      </c>
      <c r="I18" s="23">
        <v>443</v>
      </c>
      <c r="J18" s="23">
        <v>6</v>
      </c>
      <c r="K18" s="23">
        <v>386</v>
      </c>
      <c r="L18" s="23">
        <v>246</v>
      </c>
      <c r="M18" s="23">
        <v>30</v>
      </c>
    </row>
    <row r="19" spans="2:13" s="3" customFormat="1" ht="19.5" customHeight="1">
      <c r="B19" s="9"/>
      <c r="C19" s="28" t="s">
        <v>3</v>
      </c>
      <c r="D19" s="12" t="s">
        <v>1</v>
      </c>
      <c r="E19" s="14">
        <v>868</v>
      </c>
      <c r="F19" s="15">
        <v>83</v>
      </c>
      <c r="G19" s="16">
        <v>631</v>
      </c>
      <c r="H19" s="17">
        <v>196</v>
      </c>
      <c r="I19" s="18">
        <v>850</v>
      </c>
      <c r="J19" s="18">
        <v>1</v>
      </c>
      <c r="K19" s="18">
        <v>704</v>
      </c>
      <c r="L19" s="18">
        <v>483</v>
      </c>
      <c r="M19" s="18">
        <v>156</v>
      </c>
    </row>
    <row r="20" spans="2:13" s="3" customFormat="1" ht="19.5" customHeight="1">
      <c r="B20" s="9"/>
      <c r="C20" s="28"/>
      <c r="D20" s="13" t="s">
        <v>9</v>
      </c>
      <c r="E20" s="19">
        <v>938</v>
      </c>
      <c r="F20" s="20">
        <v>83</v>
      </c>
      <c r="G20" s="21">
        <v>638</v>
      </c>
      <c r="H20" s="22">
        <v>217</v>
      </c>
      <c r="I20" s="23">
        <v>903</v>
      </c>
      <c r="J20" s="23">
        <v>1</v>
      </c>
      <c r="K20" s="23">
        <v>715</v>
      </c>
      <c r="L20" s="23">
        <v>496</v>
      </c>
      <c r="M20" s="23">
        <v>157</v>
      </c>
    </row>
    <row r="21" spans="2:13" s="3" customFormat="1" ht="19.5" customHeight="1">
      <c r="B21" s="9"/>
      <c r="C21" s="26" t="s">
        <v>4</v>
      </c>
      <c r="D21" s="12" t="s">
        <v>1</v>
      </c>
      <c r="E21" s="14">
        <v>580</v>
      </c>
      <c r="F21" s="15">
        <v>52</v>
      </c>
      <c r="G21" s="16">
        <v>417</v>
      </c>
      <c r="H21" s="17">
        <v>132</v>
      </c>
      <c r="I21" s="18">
        <v>505</v>
      </c>
      <c r="J21" s="18">
        <v>4</v>
      </c>
      <c r="K21" s="18">
        <v>514</v>
      </c>
      <c r="L21" s="18">
        <v>438</v>
      </c>
      <c r="M21" s="18">
        <v>30</v>
      </c>
    </row>
    <row r="22" spans="2:13" s="3" customFormat="1" ht="19.5" customHeight="1">
      <c r="B22" s="9"/>
      <c r="C22" s="27"/>
      <c r="D22" s="13" t="s">
        <v>9</v>
      </c>
      <c r="E22" s="19">
        <v>627</v>
      </c>
      <c r="F22" s="20">
        <v>52</v>
      </c>
      <c r="G22" s="21">
        <v>422</v>
      </c>
      <c r="H22" s="22">
        <v>153</v>
      </c>
      <c r="I22" s="23">
        <v>536</v>
      </c>
      <c r="J22" s="23">
        <v>4</v>
      </c>
      <c r="K22" s="23">
        <v>527</v>
      </c>
      <c r="L22" s="23">
        <v>457</v>
      </c>
      <c r="M22" s="23">
        <v>30</v>
      </c>
    </row>
    <row r="23" spans="2:13" s="3" customFormat="1" ht="19.5" customHeight="1">
      <c r="B23" s="9"/>
      <c r="C23" s="26" t="s">
        <v>5</v>
      </c>
      <c r="D23" s="12" t="s">
        <v>1</v>
      </c>
      <c r="E23" s="14">
        <v>508</v>
      </c>
      <c r="F23" s="15">
        <v>45</v>
      </c>
      <c r="G23" s="16">
        <v>376</v>
      </c>
      <c r="H23" s="17">
        <v>136</v>
      </c>
      <c r="I23" s="18">
        <v>610</v>
      </c>
      <c r="J23" s="18">
        <v>6</v>
      </c>
      <c r="K23" s="18">
        <v>474</v>
      </c>
      <c r="L23" s="18">
        <v>320</v>
      </c>
      <c r="M23" s="18">
        <v>79</v>
      </c>
    </row>
    <row r="24" spans="2:13" s="3" customFormat="1" ht="19.5" customHeight="1">
      <c r="B24" s="24"/>
      <c r="C24" s="27"/>
      <c r="D24" s="13" t="s">
        <v>9</v>
      </c>
      <c r="E24" s="19">
        <v>636</v>
      </c>
      <c r="F24" s="20">
        <v>48</v>
      </c>
      <c r="G24" s="21">
        <v>391</v>
      </c>
      <c r="H24" s="22">
        <v>197</v>
      </c>
      <c r="I24" s="23">
        <v>646</v>
      </c>
      <c r="J24" s="23">
        <v>6</v>
      </c>
      <c r="K24" s="23">
        <v>505</v>
      </c>
      <c r="L24" s="23">
        <v>356</v>
      </c>
      <c r="M24" s="23">
        <v>94</v>
      </c>
    </row>
    <row r="25" spans="2:13" s="3" customFormat="1" ht="26.25" customHeight="1">
      <c r="B25" s="69" t="s">
        <v>26</v>
      </c>
      <c r="C25" s="70"/>
      <c r="D25" s="42"/>
      <c r="E25" s="43" t="s">
        <v>27</v>
      </c>
      <c r="F25" s="45"/>
      <c r="G25" s="46"/>
      <c r="H25" s="47"/>
      <c r="I25" s="48"/>
      <c r="J25" s="48"/>
      <c r="K25" s="44" t="s">
        <v>28</v>
      </c>
      <c r="L25" s="65" t="s">
        <v>29</v>
      </c>
      <c r="M25" s="66"/>
    </row>
    <row r="26" spans="2:13" s="3" customFormat="1" ht="19.5" customHeight="1">
      <c r="B26" s="71"/>
      <c r="C26" s="72"/>
      <c r="D26" s="12" t="s">
        <v>1</v>
      </c>
      <c r="E26" s="29">
        <v>2042</v>
      </c>
      <c r="F26" s="49"/>
      <c r="G26" s="50"/>
      <c r="H26" s="51"/>
      <c r="I26" s="52"/>
      <c r="J26" s="52"/>
      <c r="K26" s="33">
        <v>1628</v>
      </c>
      <c r="L26" s="80">
        <v>1369</v>
      </c>
      <c r="M26" s="81"/>
    </row>
    <row r="27" spans="2:13" s="3" customFormat="1" ht="19.5" customHeight="1">
      <c r="B27" s="73"/>
      <c r="C27" s="74"/>
      <c r="D27" s="13" t="s">
        <v>9</v>
      </c>
      <c r="E27" s="34">
        <v>2525</v>
      </c>
      <c r="F27" s="53"/>
      <c r="G27" s="54"/>
      <c r="H27" s="55"/>
      <c r="I27" s="56"/>
      <c r="J27" s="56"/>
      <c r="K27" s="38">
        <v>1739</v>
      </c>
      <c r="L27" s="75">
        <v>1558</v>
      </c>
      <c r="M27" s="76"/>
    </row>
    <row r="28" spans="2:13" ht="15" customHeight="1">
      <c r="B28" s="57" t="s">
        <v>30</v>
      </c>
      <c r="M28" s="4" t="s">
        <v>25</v>
      </c>
    </row>
  </sheetData>
  <sheetProtection/>
  <mergeCells count="14">
    <mergeCell ref="B25:C27"/>
    <mergeCell ref="L27:M27"/>
    <mergeCell ref="B5:C5"/>
    <mergeCell ref="B15:C15"/>
    <mergeCell ref="B3:C4"/>
    <mergeCell ref="I3:I4"/>
    <mergeCell ref="L26:M26"/>
    <mergeCell ref="M3:M4"/>
    <mergeCell ref="E3:H3"/>
    <mergeCell ref="J3:J4"/>
    <mergeCell ref="D3:D4"/>
    <mergeCell ref="K3:K4"/>
    <mergeCell ref="L25:M25"/>
    <mergeCell ref="L3:L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2014-04-04T09:03:52Z</cp:lastPrinted>
  <dcterms:created xsi:type="dcterms:W3CDTF">2006-12-19T02:13:48Z</dcterms:created>
  <dcterms:modified xsi:type="dcterms:W3CDTF">2014-04-04T09:03:55Z</dcterms:modified>
  <cp:category/>
  <cp:version/>
  <cp:contentType/>
  <cp:contentStatus/>
</cp:coreProperties>
</file>