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D-5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<sst xmlns="http://schemas.openxmlformats.org/spreadsheetml/2006/main" count="43" uniqueCount="30">
  <si>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三国町</t>
  </si>
  <si>
    <t>春江町</t>
  </si>
  <si>
    <t>坂井町</t>
  </si>
  <si>
    <t>丸岡町</t>
  </si>
  <si>
    <t>総数</t>
  </si>
  <si>
    <t>出典：農林業センサス報告書</t>
  </si>
  <si>
    <t>所有耕地なし</t>
  </si>
  <si>
    <t>0.1ha未満</t>
  </si>
  <si>
    <t>0.1～0.3</t>
  </si>
  <si>
    <t>0.3～0.5</t>
  </si>
  <si>
    <t>0.5～1.0</t>
  </si>
  <si>
    <t>1.0～1.5</t>
  </si>
  <si>
    <t>1.5～2.0</t>
  </si>
  <si>
    <t>2.0～2.5</t>
  </si>
  <si>
    <t>2.5～3.0</t>
  </si>
  <si>
    <t>3.0～4.0</t>
  </si>
  <si>
    <t>4.0～5.0</t>
  </si>
  <si>
    <t>5.0～7.5</t>
  </si>
  <si>
    <t>7.5～10.0</t>
  </si>
  <si>
    <t>10.0～15.0</t>
  </si>
  <si>
    <t>15.0～20.0</t>
  </si>
  <si>
    <t>20ha以上</t>
  </si>
  <si>
    <t>平成17年</t>
  </si>
  <si>
    <t>割合(%)</t>
  </si>
  <si>
    <t>平成12年</t>
  </si>
  <si>
    <t>年次</t>
  </si>
  <si>
    <t>各年2月1日現在</t>
  </si>
  <si>
    <t>平成22年</t>
  </si>
  <si>
    <t>単位：経営体</t>
  </si>
  <si>
    <t>D-5．所有耕地規模別経営体数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</si>
</sst>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0.0_ ;[Red]\-0.0\ "/>
    <numFmt numFmtId="179" formatCode="0.0;&quot;△ &quot;0.0"/>
    <numFmt numFmtId="180" formatCode="#,##0;&quot;△ &quot;#,##0"/>
    <numFmt numFmtId="181" formatCode="\ ###,###,##0;&quot;-&quot;###,###,##0"/>
    <numFmt numFmtId="182" formatCode="#,##0.0;[Red]\-#,##0.0"/>
    <numFmt numFmtId="183" formatCode="0.00_);[Red]\(0.00\)"/>
    <numFmt numFmtId="184" formatCode="0.0_ "/>
    <numFmt numFmtId="185" formatCode="#,##0_ "/>
    <numFmt numFmtId="186" formatCode="&quot;(&quot;0.0&quot;)&quot;;&quot;△ &quot;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 shrinkToFit="1"/>
    </xf>
    <xf numFmtId="184" fontId="3" fillId="0" borderId="0" xfId="0" applyNumberFormat="1" applyFont="1" applyFill="1" applyAlignment="1">
      <alignment vertical="center" shrinkToFit="1"/>
    </xf>
    <xf numFmtId="184" fontId="3" fillId="0" borderId="10" xfId="0" applyNumberFormat="1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 quotePrefix="1">
      <alignment vertical="center"/>
    </xf>
    <xf numFmtId="0" fontId="5" fillId="0" borderId="11" xfId="0" applyFont="1" applyFill="1" applyBorder="1" applyAlignment="1">
      <alignment horizontal="distributed" vertical="center" shrinkToFit="1"/>
    </xf>
    <xf numFmtId="38" fontId="5" fillId="0" borderId="11" xfId="48" applyFont="1" applyFill="1" applyBorder="1" applyAlignment="1">
      <alignment vertical="center" shrinkToFit="1"/>
    </xf>
    <xf numFmtId="38" fontId="5" fillId="0" borderId="12" xfId="48" applyFont="1" applyFill="1" applyBorder="1" applyAlignment="1">
      <alignment vertical="center" shrinkToFit="1"/>
    </xf>
    <xf numFmtId="38" fontId="5" fillId="0" borderId="13" xfId="48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distributed" vertical="center" shrinkToFit="1"/>
    </xf>
    <xf numFmtId="186" fontId="3" fillId="0" borderId="10" xfId="48" applyNumberFormat="1" applyFont="1" applyFill="1" applyBorder="1" applyAlignment="1">
      <alignment vertical="center" shrinkToFit="1"/>
    </xf>
    <xf numFmtId="186" fontId="3" fillId="0" borderId="19" xfId="0" applyNumberFormat="1" applyFont="1" applyFill="1" applyBorder="1" applyAlignment="1">
      <alignment vertical="center" shrinkToFit="1"/>
    </xf>
    <xf numFmtId="186" fontId="3" fillId="0" borderId="20" xfId="0" applyNumberFormat="1" applyFont="1" applyFill="1" applyBorder="1" applyAlignment="1">
      <alignment vertical="center" shrinkToFit="1"/>
    </xf>
    <xf numFmtId="186" fontId="3" fillId="0" borderId="21" xfId="0" applyNumberFormat="1" applyFont="1" applyFill="1" applyBorder="1" applyAlignment="1">
      <alignment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38" fontId="3" fillId="0" borderId="11" xfId="48" applyFont="1" applyFill="1" applyBorder="1" applyAlignment="1">
      <alignment vertical="center" shrinkToFit="1"/>
    </xf>
    <xf numFmtId="38" fontId="3" fillId="0" borderId="25" xfId="48" applyFont="1" applyFill="1" applyBorder="1" applyAlignment="1">
      <alignment vertical="center" shrinkToFit="1"/>
    </xf>
    <xf numFmtId="38" fontId="3" fillId="0" borderId="26" xfId="48" applyFont="1" applyFill="1" applyBorder="1" applyAlignment="1">
      <alignment vertical="center" shrinkToFit="1"/>
    </xf>
    <xf numFmtId="180" fontId="3" fillId="0" borderId="27" xfId="60" applyNumberFormat="1" applyFont="1" applyBorder="1" applyAlignment="1">
      <alignment horizontal="right" vertical="center" shrinkToFit="1"/>
      <protection/>
    </xf>
    <xf numFmtId="180" fontId="3" fillId="0" borderId="28" xfId="60" applyNumberFormat="1" applyFont="1" applyBorder="1" applyAlignment="1">
      <alignment horizontal="right" vertical="center" shrinkToFit="1"/>
      <protection/>
    </xf>
    <xf numFmtId="180" fontId="3" fillId="0" borderId="29" xfId="60" applyNumberFormat="1" applyFont="1" applyBorder="1" applyAlignment="1">
      <alignment horizontal="right" vertical="center" shrinkToFit="1"/>
      <protection/>
    </xf>
    <xf numFmtId="180" fontId="3" fillId="0" borderId="30" xfId="60" applyNumberFormat="1" applyFont="1" applyBorder="1" applyAlignment="1">
      <alignment horizontal="right" vertical="center" shrinkToFit="1"/>
      <protection/>
    </xf>
    <xf numFmtId="180" fontId="3" fillId="0" borderId="31" xfId="60" applyNumberFormat="1" applyFont="1" applyBorder="1" applyAlignment="1">
      <alignment horizontal="right" vertical="center" shrinkToFit="1"/>
      <protection/>
    </xf>
    <xf numFmtId="180" fontId="3" fillId="0" borderId="32" xfId="60" applyNumberFormat="1" applyFont="1" applyBorder="1" applyAlignment="1">
      <alignment horizontal="right" vertical="center" shrinkToFit="1"/>
      <protection/>
    </xf>
    <xf numFmtId="180" fontId="3" fillId="0" borderId="31" xfId="60" applyNumberFormat="1" applyFont="1" applyBorder="1" applyAlignment="1">
      <alignment horizontal="right" vertical="center"/>
      <protection/>
    </xf>
    <xf numFmtId="180" fontId="3" fillId="0" borderId="32" xfId="60" applyNumberFormat="1" applyFont="1" applyBorder="1" applyAlignment="1">
      <alignment horizontal="right" vertical="center"/>
      <protection/>
    </xf>
    <xf numFmtId="180" fontId="3" fillId="0" borderId="30" xfId="60" applyNumberFormat="1" applyFont="1" applyBorder="1" applyAlignment="1">
      <alignment horizontal="right" vertical="center"/>
      <protection/>
    </xf>
    <xf numFmtId="180" fontId="3" fillId="0" borderId="13" xfId="60" applyNumberFormat="1" applyFont="1" applyBorder="1" applyAlignment="1">
      <alignment horizontal="right" vertical="center"/>
      <protection/>
    </xf>
    <xf numFmtId="180" fontId="3" fillId="0" borderId="33" xfId="60" applyNumberFormat="1" applyFont="1" applyBorder="1" applyAlignment="1">
      <alignment horizontal="right" vertical="center"/>
      <protection/>
    </xf>
    <xf numFmtId="180" fontId="3" fillId="0" borderId="21" xfId="60" applyNumberFormat="1" applyFont="1" applyBorder="1" applyAlignment="1">
      <alignment horizontal="right" vertical="center"/>
      <protection/>
    </xf>
    <xf numFmtId="0" fontId="3" fillId="0" borderId="0" xfId="0" applyFont="1" applyAlignment="1">
      <alignment horizontal="right"/>
    </xf>
    <xf numFmtId="184" fontId="3" fillId="0" borderId="26" xfId="0" applyNumberFormat="1" applyFont="1" applyFill="1" applyBorder="1" applyAlignment="1">
      <alignment horizontal="distributed" vertical="center" shrinkToFit="1"/>
    </xf>
    <xf numFmtId="186" fontId="3" fillId="0" borderId="26" xfId="48" applyNumberFormat="1" applyFont="1" applyFill="1" applyBorder="1" applyAlignment="1">
      <alignment vertical="center" shrinkToFit="1"/>
    </xf>
    <xf numFmtId="186" fontId="3" fillId="0" borderId="34" xfId="0" applyNumberFormat="1" applyFont="1" applyFill="1" applyBorder="1" applyAlignment="1">
      <alignment vertical="center" shrinkToFit="1"/>
    </xf>
    <xf numFmtId="186" fontId="3" fillId="0" borderId="32" xfId="0" applyNumberFormat="1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distributed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一覧表様式40100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showGridLines="0" tabSelected="1" zoomScalePageLayoutView="0" workbookViewId="0" topLeftCell="A1">
      <selection activeCell="W9" sqref="W9"/>
    </sheetView>
  </sheetViews>
  <sheetFormatPr defaultColWidth="9.00390625" defaultRowHeight="13.5"/>
  <cols>
    <col min="1" max="1" width="3.625" style="2" customWidth="1"/>
    <col min="2" max="2" width="10.625" style="2" customWidth="1"/>
    <col min="3" max="8" width="5.625" style="2" hidden="1" customWidth="1"/>
    <col min="9" max="9" width="5.625" style="2" customWidth="1"/>
    <col min="10" max="10" width="5.625" style="3" customWidth="1"/>
    <col min="11" max="20" width="5.625" style="2" customWidth="1"/>
    <col min="21" max="16384" width="9.00390625" style="2" customWidth="1"/>
  </cols>
  <sheetData>
    <row r="1" ht="30" customHeight="1">
      <c r="A1" s="1" t="s">
        <v>29</v>
      </c>
    </row>
    <row r="2" spans="2:20" ht="18" customHeight="1">
      <c r="B2" s="7" t="s">
        <v>26</v>
      </c>
      <c r="C2" s="7"/>
      <c r="D2" s="7"/>
      <c r="E2" s="7"/>
      <c r="F2" s="7"/>
      <c r="G2" s="7"/>
      <c r="H2" s="7"/>
      <c r="T2" s="39" t="s">
        <v>28</v>
      </c>
    </row>
    <row r="3" spans="2:20" ht="23.25" customHeight="1">
      <c r="B3" s="44" t="s">
        <v>25</v>
      </c>
      <c r="C3" s="45" t="s">
        <v>24</v>
      </c>
      <c r="D3" s="45"/>
      <c r="E3" s="45"/>
      <c r="F3" s="45"/>
      <c r="G3" s="45"/>
      <c r="H3" s="45"/>
      <c r="I3" s="45" t="s">
        <v>22</v>
      </c>
      <c r="J3" s="45"/>
      <c r="K3" s="45"/>
      <c r="L3" s="45"/>
      <c r="M3" s="45"/>
      <c r="N3" s="45"/>
      <c r="O3" s="46" t="s">
        <v>27</v>
      </c>
      <c r="P3" s="47"/>
      <c r="Q3" s="47"/>
      <c r="R3" s="47"/>
      <c r="S3" s="47"/>
      <c r="T3" s="48"/>
    </row>
    <row r="4" spans="2:20" ht="28.5" customHeight="1">
      <c r="B4" s="44"/>
      <c r="C4" s="8" t="s">
        <v>4</v>
      </c>
      <c r="D4" s="4" t="s">
        <v>23</v>
      </c>
      <c r="E4" s="21" t="s">
        <v>0</v>
      </c>
      <c r="F4" s="22" t="s">
        <v>3</v>
      </c>
      <c r="G4" s="22" t="s">
        <v>1</v>
      </c>
      <c r="H4" s="23" t="s">
        <v>2</v>
      </c>
      <c r="I4" s="8" t="s">
        <v>4</v>
      </c>
      <c r="J4" s="4" t="s">
        <v>23</v>
      </c>
      <c r="K4" s="21" t="s">
        <v>0</v>
      </c>
      <c r="L4" s="22" t="s">
        <v>3</v>
      </c>
      <c r="M4" s="22" t="s">
        <v>1</v>
      </c>
      <c r="N4" s="23" t="s">
        <v>2</v>
      </c>
      <c r="O4" s="8" t="s">
        <v>4</v>
      </c>
      <c r="P4" s="40" t="s">
        <v>23</v>
      </c>
      <c r="Q4" s="21" t="s">
        <v>0</v>
      </c>
      <c r="R4" s="22" t="s">
        <v>3</v>
      </c>
      <c r="S4" s="22" t="s">
        <v>1</v>
      </c>
      <c r="T4" s="23" t="s">
        <v>2</v>
      </c>
    </row>
    <row r="5" spans="2:20" ht="23.25" customHeight="1">
      <c r="B5" s="16" t="s">
        <v>4</v>
      </c>
      <c r="C5" s="9">
        <f>+E5+F5+G5+H5</f>
        <v>4659</v>
      </c>
      <c r="D5" s="17">
        <f>SUM(D6:D21)</f>
        <v>99.99999999999999</v>
      </c>
      <c r="E5" s="24">
        <f>SUM(E6:E21)</f>
        <v>904</v>
      </c>
      <c r="F5" s="25">
        <f>SUM(F6:F21)</f>
        <v>1614</v>
      </c>
      <c r="G5" s="25">
        <f>SUM(G6:G21)</f>
        <v>984</v>
      </c>
      <c r="H5" s="26">
        <f>SUM(H6:H21)</f>
        <v>1157</v>
      </c>
      <c r="I5" s="9">
        <f>+K5+L5+M5+N5</f>
        <v>3667</v>
      </c>
      <c r="J5" s="17">
        <f aca="true" t="shared" si="0" ref="J5:P5">SUM(J6:J21)</f>
        <v>99.99999999999999</v>
      </c>
      <c r="K5" s="24">
        <f t="shared" si="0"/>
        <v>793</v>
      </c>
      <c r="L5" s="25">
        <f t="shared" si="0"/>
        <v>1178</v>
      </c>
      <c r="M5" s="25">
        <f t="shared" si="0"/>
        <v>797</v>
      </c>
      <c r="N5" s="26">
        <f t="shared" si="0"/>
        <v>899</v>
      </c>
      <c r="O5" s="9">
        <f t="shared" si="0"/>
        <v>2797</v>
      </c>
      <c r="P5" s="41">
        <f t="shared" si="0"/>
        <v>99.99999999999999</v>
      </c>
      <c r="Q5" s="24">
        <f>SUM(Q6:Q21)</f>
        <v>600</v>
      </c>
      <c r="R5" s="25">
        <f>SUM(R6:R21)</f>
        <v>986</v>
      </c>
      <c r="S5" s="25">
        <f>SUM(S6:S21)</f>
        <v>655</v>
      </c>
      <c r="T5" s="26">
        <f>SUM(T6:T21)</f>
        <v>556</v>
      </c>
    </row>
    <row r="6" spans="2:20" ht="23.25" customHeight="1">
      <c r="B6" s="12" t="s">
        <v>6</v>
      </c>
      <c r="C6" s="10">
        <f aca="true" t="shared" si="1" ref="C6:C21">SUM(E6:H6)</f>
        <v>34</v>
      </c>
      <c r="D6" s="18">
        <f aca="true" t="shared" si="2" ref="D6:D21">ROUND(C6/C$5*100,1)</f>
        <v>0.7</v>
      </c>
      <c r="E6" s="27">
        <v>9</v>
      </c>
      <c r="F6" s="28">
        <v>14</v>
      </c>
      <c r="G6" s="28">
        <v>10</v>
      </c>
      <c r="H6" s="29">
        <v>1</v>
      </c>
      <c r="I6" s="10">
        <f aca="true" t="shared" si="3" ref="I6:I21">SUM(K6:N6)</f>
        <v>141</v>
      </c>
      <c r="J6" s="18">
        <f aca="true" t="shared" si="4" ref="J6:J21">ROUND(I6/I$5*100,1)</f>
        <v>3.8</v>
      </c>
      <c r="K6" s="27">
        <v>50</v>
      </c>
      <c r="L6" s="28">
        <v>20</v>
      </c>
      <c r="M6" s="28">
        <v>23</v>
      </c>
      <c r="N6" s="29">
        <v>48</v>
      </c>
      <c r="O6" s="10">
        <f aca="true" t="shared" si="5" ref="O6:O21">SUM(Q6:T6)</f>
        <v>120</v>
      </c>
      <c r="P6" s="42">
        <f aca="true" t="shared" si="6" ref="P6:P21">ROUND(O6/O$5*100,1)</f>
        <v>4.3</v>
      </c>
      <c r="Q6" s="27">
        <v>39</v>
      </c>
      <c r="R6" s="28">
        <v>24</v>
      </c>
      <c r="S6" s="28">
        <v>26</v>
      </c>
      <c r="T6" s="29">
        <v>31</v>
      </c>
    </row>
    <row r="7" spans="2:20" ht="23.25" customHeight="1">
      <c r="B7" s="13" t="s">
        <v>7</v>
      </c>
      <c r="C7" s="10">
        <f t="shared" si="1"/>
        <v>42</v>
      </c>
      <c r="D7" s="18">
        <f t="shared" si="2"/>
        <v>0.9</v>
      </c>
      <c r="E7" s="30">
        <v>6</v>
      </c>
      <c r="F7" s="31">
        <v>17</v>
      </c>
      <c r="G7" s="31">
        <v>14</v>
      </c>
      <c r="H7" s="32">
        <v>5</v>
      </c>
      <c r="I7" s="10">
        <f t="shared" si="3"/>
        <v>13</v>
      </c>
      <c r="J7" s="18">
        <f t="shared" si="4"/>
        <v>0.4</v>
      </c>
      <c r="K7" s="30">
        <v>2</v>
      </c>
      <c r="L7" s="31">
        <v>5</v>
      </c>
      <c r="M7" s="31">
        <v>2</v>
      </c>
      <c r="N7" s="32">
        <v>4</v>
      </c>
      <c r="O7" s="10">
        <f t="shared" si="5"/>
        <v>14</v>
      </c>
      <c r="P7" s="42">
        <f t="shared" si="6"/>
        <v>0.5</v>
      </c>
      <c r="Q7" s="30">
        <v>1</v>
      </c>
      <c r="R7" s="31">
        <v>4</v>
      </c>
      <c r="S7" s="31">
        <v>6</v>
      </c>
      <c r="T7" s="32">
        <v>3</v>
      </c>
    </row>
    <row r="8" spans="2:20" ht="23.25" customHeight="1">
      <c r="B8" s="14" t="s">
        <v>8</v>
      </c>
      <c r="C8" s="10">
        <f t="shared" si="1"/>
        <v>414</v>
      </c>
      <c r="D8" s="18">
        <f t="shared" si="2"/>
        <v>8.9</v>
      </c>
      <c r="E8" s="30">
        <v>55</v>
      </c>
      <c r="F8" s="31">
        <v>233</v>
      </c>
      <c r="G8" s="31">
        <v>87</v>
      </c>
      <c r="H8" s="32">
        <v>39</v>
      </c>
      <c r="I8" s="10">
        <f t="shared" si="3"/>
        <v>64</v>
      </c>
      <c r="J8" s="18">
        <f t="shared" si="4"/>
        <v>1.7</v>
      </c>
      <c r="K8" s="30">
        <v>10</v>
      </c>
      <c r="L8" s="31">
        <v>26</v>
      </c>
      <c r="M8" s="31">
        <v>15</v>
      </c>
      <c r="N8" s="32">
        <v>13</v>
      </c>
      <c r="O8" s="10">
        <f t="shared" si="5"/>
        <v>53</v>
      </c>
      <c r="P8" s="42">
        <f t="shared" si="6"/>
        <v>1.9</v>
      </c>
      <c r="Q8" s="30">
        <v>10</v>
      </c>
      <c r="R8" s="31">
        <v>25</v>
      </c>
      <c r="S8" s="31">
        <v>14</v>
      </c>
      <c r="T8" s="32">
        <v>4</v>
      </c>
    </row>
    <row r="9" spans="2:20" ht="23.25" customHeight="1">
      <c r="B9" s="14" t="s">
        <v>9</v>
      </c>
      <c r="C9" s="10">
        <f t="shared" si="1"/>
        <v>431</v>
      </c>
      <c r="D9" s="19">
        <f t="shared" si="2"/>
        <v>9.3</v>
      </c>
      <c r="E9" s="30">
        <v>69</v>
      </c>
      <c r="F9" s="31">
        <v>211</v>
      </c>
      <c r="G9" s="31">
        <v>110</v>
      </c>
      <c r="H9" s="32">
        <v>41</v>
      </c>
      <c r="I9" s="10">
        <f t="shared" si="3"/>
        <v>342</v>
      </c>
      <c r="J9" s="19">
        <f t="shared" si="4"/>
        <v>9.3</v>
      </c>
      <c r="K9" s="30">
        <v>56</v>
      </c>
      <c r="L9" s="31">
        <v>178</v>
      </c>
      <c r="M9" s="31">
        <v>78</v>
      </c>
      <c r="N9" s="32">
        <v>30</v>
      </c>
      <c r="O9" s="10">
        <f t="shared" si="5"/>
        <v>249</v>
      </c>
      <c r="P9" s="43">
        <f t="shared" si="6"/>
        <v>8.9</v>
      </c>
      <c r="Q9" s="30">
        <v>30</v>
      </c>
      <c r="R9" s="31">
        <v>152</v>
      </c>
      <c r="S9" s="31">
        <v>51</v>
      </c>
      <c r="T9" s="32">
        <v>16</v>
      </c>
    </row>
    <row r="10" spans="2:20" ht="23.25" customHeight="1">
      <c r="B10" s="14" t="s">
        <v>10</v>
      </c>
      <c r="C10" s="10">
        <f t="shared" si="1"/>
        <v>1064</v>
      </c>
      <c r="D10" s="19">
        <f t="shared" si="2"/>
        <v>22.8</v>
      </c>
      <c r="E10" s="30">
        <v>190</v>
      </c>
      <c r="F10" s="31">
        <v>448</v>
      </c>
      <c r="G10" s="31">
        <v>228</v>
      </c>
      <c r="H10" s="32">
        <v>198</v>
      </c>
      <c r="I10" s="10">
        <f t="shared" si="3"/>
        <v>861</v>
      </c>
      <c r="J10" s="19">
        <f t="shared" si="4"/>
        <v>23.5</v>
      </c>
      <c r="K10" s="30">
        <v>169</v>
      </c>
      <c r="L10" s="31">
        <v>358</v>
      </c>
      <c r="M10" s="31">
        <v>196</v>
      </c>
      <c r="N10" s="32">
        <v>138</v>
      </c>
      <c r="O10" s="10">
        <f t="shared" si="5"/>
        <v>647</v>
      </c>
      <c r="P10" s="43">
        <f t="shared" si="6"/>
        <v>23.1</v>
      </c>
      <c r="Q10" s="30">
        <v>112</v>
      </c>
      <c r="R10" s="31">
        <v>282</v>
      </c>
      <c r="S10" s="31">
        <v>162</v>
      </c>
      <c r="T10" s="32">
        <v>91</v>
      </c>
    </row>
    <row r="11" spans="2:20" ht="23.25" customHeight="1">
      <c r="B11" s="14" t="s">
        <v>11</v>
      </c>
      <c r="C11" s="10">
        <f t="shared" si="1"/>
        <v>1193</v>
      </c>
      <c r="D11" s="19">
        <f t="shared" si="2"/>
        <v>25.6</v>
      </c>
      <c r="E11" s="30">
        <v>245</v>
      </c>
      <c r="F11" s="31">
        <v>361</v>
      </c>
      <c r="G11" s="31">
        <v>225</v>
      </c>
      <c r="H11" s="32">
        <v>362</v>
      </c>
      <c r="I11" s="10">
        <f t="shared" si="3"/>
        <v>967</v>
      </c>
      <c r="J11" s="19">
        <f t="shared" si="4"/>
        <v>26.4</v>
      </c>
      <c r="K11" s="30">
        <v>210</v>
      </c>
      <c r="L11" s="31">
        <v>306</v>
      </c>
      <c r="M11" s="31">
        <v>193</v>
      </c>
      <c r="N11" s="32">
        <v>258</v>
      </c>
      <c r="O11" s="10">
        <f t="shared" si="5"/>
        <v>710</v>
      </c>
      <c r="P11" s="43">
        <f t="shared" si="6"/>
        <v>25.4</v>
      </c>
      <c r="Q11" s="30">
        <v>155</v>
      </c>
      <c r="R11" s="31">
        <v>251</v>
      </c>
      <c r="S11" s="31">
        <v>159</v>
      </c>
      <c r="T11" s="32">
        <v>145</v>
      </c>
    </row>
    <row r="12" spans="2:20" ht="23.25" customHeight="1">
      <c r="B12" s="14" t="s">
        <v>12</v>
      </c>
      <c r="C12" s="10">
        <f t="shared" si="1"/>
        <v>846</v>
      </c>
      <c r="D12" s="19">
        <f t="shared" si="2"/>
        <v>18.2</v>
      </c>
      <c r="E12" s="30">
        <v>155</v>
      </c>
      <c r="F12" s="31">
        <v>199</v>
      </c>
      <c r="G12" s="31">
        <v>184</v>
      </c>
      <c r="H12" s="32">
        <v>308</v>
      </c>
      <c r="I12" s="10">
        <f t="shared" si="3"/>
        <v>738</v>
      </c>
      <c r="J12" s="19">
        <f t="shared" si="4"/>
        <v>20.1</v>
      </c>
      <c r="K12" s="30">
        <v>148</v>
      </c>
      <c r="L12" s="31">
        <v>174</v>
      </c>
      <c r="M12" s="31">
        <v>173</v>
      </c>
      <c r="N12" s="32">
        <v>243</v>
      </c>
      <c r="O12" s="10">
        <f t="shared" si="5"/>
        <v>543</v>
      </c>
      <c r="P12" s="43">
        <f t="shared" si="6"/>
        <v>19.4</v>
      </c>
      <c r="Q12" s="30">
        <v>113</v>
      </c>
      <c r="R12" s="31">
        <v>151</v>
      </c>
      <c r="S12" s="31">
        <v>128</v>
      </c>
      <c r="T12" s="32">
        <v>151</v>
      </c>
    </row>
    <row r="13" spans="2:20" ht="23.25" customHeight="1">
      <c r="B13" s="14" t="s">
        <v>13</v>
      </c>
      <c r="C13" s="10">
        <f t="shared" si="1"/>
        <v>424</v>
      </c>
      <c r="D13" s="19">
        <f t="shared" si="2"/>
        <v>9.1</v>
      </c>
      <c r="E13" s="30">
        <v>88</v>
      </c>
      <c r="F13" s="31">
        <v>95</v>
      </c>
      <c r="G13" s="31">
        <v>84</v>
      </c>
      <c r="H13" s="32">
        <v>157</v>
      </c>
      <c r="I13" s="10">
        <f t="shared" si="3"/>
        <v>355</v>
      </c>
      <c r="J13" s="19">
        <f t="shared" si="4"/>
        <v>9.7</v>
      </c>
      <c r="K13" s="30">
        <v>81</v>
      </c>
      <c r="L13" s="31">
        <v>76</v>
      </c>
      <c r="M13" s="31">
        <v>75</v>
      </c>
      <c r="N13" s="32">
        <v>123</v>
      </c>
      <c r="O13" s="10">
        <f t="shared" si="5"/>
        <v>291</v>
      </c>
      <c r="P13" s="43">
        <f t="shared" si="6"/>
        <v>10.4</v>
      </c>
      <c r="Q13" s="30">
        <v>72</v>
      </c>
      <c r="R13" s="31">
        <v>67</v>
      </c>
      <c r="S13" s="31">
        <v>72</v>
      </c>
      <c r="T13" s="32">
        <v>80</v>
      </c>
    </row>
    <row r="14" spans="2:20" ht="23.25" customHeight="1">
      <c r="B14" s="14" t="s">
        <v>14</v>
      </c>
      <c r="C14" s="10">
        <f t="shared" si="1"/>
        <v>150</v>
      </c>
      <c r="D14" s="19">
        <f t="shared" si="2"/>
        <v>3.2</v>
      </c>
      <c r="E14" s="30">
        <v>48</v>
      </c>
      <c r="F14" s="31">
        <v>25</v>
      </c>
      <c r="G14" s="31">
        <v>34</v>
      </c>
      <c r="H14" s="32">
        <v>43</v>
      </c>
      <c r="I14" s="10">
        <f t="shared" si="3"/>
        <v>131</v>
      </c>
      <c r="J14" s="19">
        <f t="shared" si="4"/>
        <v>3.6</v>
      </c>
      <c r="K14" s="30">
        <v>37</v>
      </c>
      <c r="L14" s="31">
        <v>24</v>
      </c>
      <c r="M14" s="31">
        <v>34</v>
      </c>
      <c r="N14" s="32">
        <v>36</v>
      </c>
      <c r="O14" s="10">
        <f t="shared" si="5"/>
        <v>107</v>
      </c>
      <c r="P14" s="43">
        <f t="shared" si="6"/>
        <v>3.8</v>
      </c>
      <c r="Q14" s="30">
        <v>38</v>
      </c>
      <c r="R14" s="31">
        <v>20</v>
      </c>
      <c r="S14" s="31">
        <v>25</v>
      </c>
      <c r="T14" s="32">
        <v>24</v>
      </c>
    </row>
    <row r="15" spans="2:20" ht="23.25" customHeight="1">
      <c r="B15" s="14" t="s">
        <v>15</v>
      </c>
      <c r="C15" s="10">
        <f t="shared" si="1"/>
        <v>49</v>
      </c>
      <c r="D15" s="19">
        <f t="shared" si="2"/>
        <v>1.1</v>
      </c>
      <c r="E15" s="30">
        <v>30</v>
      </c>
      <c r="F15" s="31">
        <v>9</v>
      </c>
      <c r="G15" s="31">
        <v>7</v>
      </c>
      <c r="H15" s="32">
        <v>3</v>
      </c>
      <c r="I15" s="10">
        <f t="shared" si="3"/>
        <v>43</v>
      </c>
      <c r="J15" s="19">
        <f t="shared" si="4"/>
        <v>1.2</v>
      </c>
      <c r="K15" s="30">
        <v>24</v>
      </c>
      <c r="L15" s="31">
        <v>9</v>
      </c>
      <c r="M15" s="31">
        <v>7</v>
      </c>
      <c r="N15" s="32">
        <v>3</v>
      </c>
      <c r="O15" s="10">
        <f t="shared" si="5"/>
        <v>41</v>
      </c>
      <c r="P15" s="43">
        <f t="shared" si="6"/>
        <v>1.5</v>
      </c>
      <c r="Q15" s="30">
        <v>19</v>
      </c>
      <c r="R15" s="31">
        <v>8</v>
      </c>
      <c r="S15" s="31">
        <v>8</v>
      </c>
      <c r="T15" s="32">
        <v>6</v>
      </c>
    </row>
    <row r="16" spans="2:20" ht="23.25" customHeight="1">
      <c r="B16" s="14" t="s">
        <v>16</v>
      </c>
      <c r="C16" s="10">
        <f t="shared" si="1"/>
        <v>6</v>
      </c>
      <c r="D16" s="19">
        <f t="shared" si="2"/>
        <v>0.1</v>
      </c>
      <c r="E16" s="30">
        <v>4</v>
      </c>
      <c r="F16" s="33">
        <v>1</v>
      </c>
      <c r="G16" s="31">
        <v>1</v>
      </c>
      <c r="H16" s="32">
        <v>0</v>
      </c>
      <c r="I16" s="10">
        <f t="shared" si="3"/>
        <v>6</v>
      </c>
      <c r="J16" s="19">
        <f t="shared" si="4"/>
        <v>0.2</v>
      </c>
      <c r="K16" s="30">
        <v>2</v>
      </c>
      <c r="L16" s="33">
        <v>0</v>
      </c>
      <c r="M16" s="31">
        <v>1</v>
      </c>
      <c r="N16" s="32">
        <v>3</v>
      </c>
      <c r="O16" s="10">
        <f t="shared" si="5"/>
        <v>8</v>
      </c>
      <c r="P16" s="43">
        <f t="shared" si="6"/>
        <v>0.3</v>
      </c>
      <c r="Q16" s="30">
        <v>5</v>
      </c>
      <c r="R16" s="33">
        <v>1</v>
      </c>
      <c r="S16" s="31">
        <v>1</v>
      </c>
      <c r="T16" s="32">
        <v>1</v>
      </c>
    </row>
    <row r="17" spans="2:20" ht="23.25" customHeight="1">
      <c r="B17" s="14" t="s">
        <v>17</v>
      </c>
      <c r="C17" s="10">
        <f t="shared" si="1"/>
        <v>4</v>
      </c>
      <c r="D17" s="19">
        <f t="shared" si="2"/>
        <v>0.1</v>
      </c>
      <c r="E17" s="30">
        <v>3</v>
      </c>
      <c r="F17" s="31">
        <v>1</v>
      </c>
      <c r="G17" s="33">
        <v>0</v>
      </c>
      <c r="H17" s="34">
        <v>0</v>
      </c>
      <c r="I17" s="10">
        <f t="shared" si="3"/>
        <v>4</v>
      </c>
      <c r="J17" s="19">
        <f t="shared" si="4"/>
        <v>0.1</v>
      </c>
      <c r="K17" s="30">
        <v>3</v>
      </c>
      <c r="L17" s="31">
        <v>1</v>
      </c>
      <c r="M17" s="33">
        <v>0</v>
      </c>
      <c r="N17" s="34">
        <v>0</v>
      </c>
      <c r="O17" s="10">
        <f t="shared" si="5"/>
        <v>3</v>
      </c>
      <c r="P17" s="43">
        <f t="shared" si="6"/>
        <v>0.1</v>
      </c>
      <c r="Q17" s="30">
        <v>1</v>
      </c>
      <c r="R17" s="31">
        <v>1</v>
      </c>
      <c r="S17" s="33">
        <v>1</v>
      </c>
      <c r="T17" s="34">
        <v>0</v>
      </c>
    </row>
    <row r="18" spans="2:20" ht="23.25" customHeight="1">
      <c r="B18" s="14" t="s">
        <v>18</v>
      </c>
      <c r="C18" s="10">
        <f t="shared" si="1"/>
        <v>1</v>
      </c>
      <c r="D18" s="19">
        <f t="shared" si="2"/>
        <v>0</v>
      </c>
      <c r="E18" s="35">
        <v>1</v>
      </c>
      <c r="F18" s="31">
        <v>0</v>
      </c>
      <c r="G18" s="33">
        <v>0</v>
      </c>
      <c r="H18" s="34">
        <v>0</v>
      </c>
      <c r="I18" s="10">
        <f t="shared" si="3"/>
        <v>1</v>
      </c>
      <c r="J18" s="19">
        <f t="shared" si="4"/>
        <v>0</v>
      </c>
      <c r="K18" s="35">
        <v>0</v>
      </c>
      <c r="L18" s="31">
        <v>1</v>
      </c>
      <c r="M18" s="33">
        <v>0</v>
      </c>
      <c r="N18" s="34">
        <v>0</v>
      </c>
      <c r="O18" s="10">
        <f t="shared" si="5"/>
        <v>2</v>
      </c>
      <c r="P18" s="43">
        <f t="shared" si="6"/>
        <v>0.1</v>
      </c>
      <c r="Q18" s="35">
        <v>2</v>
      </c>
      <c r="R18" s="31">
        <v>0</v>
      </c>
      <c r="S18" s="33">
        <v>0</v>
      </c>
      <c r="T18" s="34">
        <v>0</v>
      </c>
    </row>
    <row r="19" spans="2:20" ht="23.25" customHeight="1">
      <c r="B19" s="14" t="s">
        <v>19</v>
      </c>
      <c r="C19" s="10">
        <f t="shared" si="1"/>
        <v>1</v>
      </c>
      <c r="D19" s="19">
        <f t="shared" si="2"/>
        <v>0</v>
      </c>
      <c r="E19" s="30">
        <v>1</v>
      </c>
      <c r="F19" s="33">
        <v>0</v>
      </c>
      <c r="G19" s="33">
        <v>0</v>
      </c>
      <c r="H19" s="34">
        <v>0</v>
      </c>
      <c r="I19" s="10">
        <f t="shared" si="3"/>
        <v>1</v>
      </c>
      <c r="J19" s="19">
        <f t="shared" si="4"/>
        <v>0</v>
      </c>
      <c r="K19" s="30">
        <v>1</v>
      </c>
      <c r="L19" s="33">
        <v>0</v>
      </c>
      <c r="M19" s="33">
        <v>0</v>
      </c>
      <c r="N19" s="34">
        <v>0</v>
      </c>
      <c r="O19" s="10">
        <f t="shared" si="5"/>
        <v>5</v>
      </c>
      <c r="P19" s="43">
        <f t="shared" si="6"/>
        <v>0.2</v>
      </c>
      <c r="Q19" s="30">
        <v>3</v>
      </c>
      <c r="R19" s="33">
        <v>0</v>
      </c>
      <c r="S19" s="33">
        <v>1</v>
      </c>
      <c r="T19" s="34">
        <v>1</v>
      </c>
    </row>
    <row r="20" spans="2:20" ht="23.25" customHeight="1">
      <c r="B20" s="14" t="s">
        <v>20</v>
      </c>
      <c r="C20" s="10">
        <f t="shared" si="1"/>
        <v>0</v>
      </c>
      <c r="D20" s="19">
        <f t="shared" si="2"/>
        <v>0</v>
      </c>
      <c r="E20" s="35">
        <v>0</v>
      </c>
      <c r="F20" s="33">
        <v>0</v>
      </c>
      <c r="G20" s="33">
        <v>0</v>
      </c>
      <c r="H20" s="34">
        <v>0</v>
      </c>
      <c r="I20" s="10">
        <f t="shared" si="3"/>
        <v>0</v>
      </c>
      <c r="J20" s="19">
        <f t="shared" si="4"/>
        <v>0</v>
      </c>
      <c r="K20" s="35">
        <v>0</v>
      </c>
      <c r="L20" s="33">
        <v>0</v>
      </c>
      <c r="M20" s="33">
        <v>0</v>
      </c>
      <c r="N20" s="34">
        <v>0</v>
      </c>
      <c r="O20" s="10">
        <f t="shared" si="5"/>
        <v>1</v>
      </c>
      <c r="P20" s="43">
        <f t="shared" si="6"/>
        <v>0</v>
      </c>
      <c r="Q20" s="35">
        <v>0</v>
      </c>
      <c r="R20" s="33">
        <v>0</v>
      </c>
      <c r="S20" s="33">
        <v>0</v>
      </c>
      <c r="T20" s="34">
        <v>1</v>
      </c>
    </row>
    <row r="21" spans="2:20" ht="23.25" customHeight="1">
      <c r="B21" s="15" t="s">
        <v>21</v>
      </c>
      <c r="C21" s="11">
        <f t="shared" si="1"/>
        <v>0</v>
      </c>
      <c r="D21" s="20">
        <f t="shared" si="2"/>
        <v>0</v>
      </c>
      <c r="E21" s="36">
        <v>0</v>
      </c>
      <c r="F21" s="37">
        <v>0</v>
      </c>
      <c r="G21" s="37">
        <v>0</v>
      </c>
      <c r="H21" s="38">
        <v>0</v>
      </c>
      <c r="I21" s="11">
        <f t="shared" si="3"/>
        <v>0</v>
      </c>
      <c r="J21" s="20">
        <f t="shared" si="4"/>
        <v>0</v>
      </c>
      <c r="K21" s="36">
        <v>0</v>
      </c>
      <c r="L21" s="37">
        <v>0</v>
      </c>
      <c r="M21" s="37">
        <v>0</v>
      </c>
      <c r="N21" s="38">
        <v>0</v>
      </c>
      <c r="O21" s="11">
        <f t="shared" si="5"/>
        <v>3</v>
      </c>
      <c r="P21" s="20">
        <f t="shared" si="6"/>
        <v>0.1</v>
      </c>
      <c r="Q21" s="36">
        <v>0</v>
      </c>
      <c r="R21" s="37">
        <v>0</v>
      </c>
      <c r="S21" s="37">
        <v>1</v>
      </c>
      <c r="T21" s="38">
        <v>2</v>
      </c>
    </row>
    <row r="22" spans="2:20" ht="15" customHeight="1">
      <c r="B22" s="5"/>
      <c r="C22" s="5"/>
      <c r="D22" s="5"/>
      <c r="E22" s="5"/>
      <c r="F22" s="5"/>
      <c r="G22" s="5"/>
      <c r="H22" s="5"/>
      <c r="T22" s="6" t="s">
        <v>5</v>
      </c>
    </row>
  </sheetData>
  <sheetProtection/>
  <mergeCells count="4">
    <mergeCell ref="B3:B4"/>
    <mergeCell ref="I3:N3"/>
    <mergeCell ref="C3:H3"/>
    <mergeCell ref="O3:T3"/>
  </mergeCells>
  <printOptions/>
  <pageMargins left="0.5905511811023623" right="0.39" top="0.7874015748031497" bottom="0.7874015748031497" header="0.3937007874015748" footer="0.3937007874015748"/>
  <pageSetup horizontalDpi="600" verticalDpi="600" orientation="portrait" paperSize="9" r:id="rId1"/>
  <headerFooter alignWithMargins="0">
    <oddHeader>&amp;R4.農      業
</oddHeader>
    <oddFooter>&amp;C-35-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2015-03-24T06:56:19Z</cp:lastPrinted>
  <dcterms:created xsi:type="dcterms:W3CDTF">2006-12-19T02:13:48Z</dcterms:created>
  <dcterms:modified xsi:type="dcterms:W3CDTF">2015-03-24T06:56:22Z</dcterms:modified>
  <cp:category/>
  <cp:version/>
  <cp:contentType/>
  <cp:contentStatus/>
</cp:coreProperties>
</file>